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defaultThemeVersion="124226"/>
  <mc:AlternateContent xmlns:mc="http://schemas.openxmlformats.org/markup-compatibility/2006">
    <mc:Choice Requires="x15">
      <x15ac:absPath xmlns:x15ac="http://schemas.microsoft.com/office/spreadsheetml/2010/11/ac" url="C:\Users\DL22-379Au\Desktop\2023年度（後期）リサーチフェロー\2023年度（後期）申請書・研究計画書（作成中）\"/>
    </mc:Choice>
  </mc:AlternateContent>
  <xr:revisionPtr revIDLastSave="0" documentId="13_ncr:1_{A23A26D1-3094-4887-B5DA-2B0F9058DCC4}" xr6:coauthVersionLast="47" xr6:coauthVersionMax="47" xr10:uidLastSave="{00000000-0000-0000-0000-000000000000}"/>
  <bookViews>
    <workbookView xWindow="-120" yWindow="-120" windowWidth="29040" windowHeight="15840" firstSheet="1" activeTab="1" xr2:uid="{00000000-000D-0000-FFFF-FFFF00000000}"/>
  </bookViews>
  <sheets>
    <sheet name="会議用（入力不要）" sheetId="13" state="hidden" r:id="rId1"/>
    <sheet name="入力用" sheetId="1" r:id="rId2"/>
    <sheet name="申請書1（修正不可）" sheetId="2" r:id="rId3"/>
  </sheets>
  <externalReferences>
    <externalReference r:id="rId4"/>
  </externalReferences>
  <definedNames>
    <definedName name="aai" localSheetId="0">#REF!</definedName>
    <definedName name="aai">#REF!</definedName>
    <definedName name="_xlnm.Print_Area" localSheetId="0">'会議用（入力不要）'!$A$1:$AA$14</definedName>
    <definedName name="_xlnm.Print_Area" localSheetId="2">'申請書1（修正不可）'!$A$1:$F$16</definedName>
    <definedName name="_xlnm.Print_Area" localSheetId="1">入力用!$A$1:$C$81</definedName>
    <definedName name="リスト" localSheetId="0">#REF!</definedName>
    <definedName name="リスト">#REF!</definedName>
    <definedName name="業務開始日">OFFSET([1]職名・負担経費・単価!$L$2,0,0,COUNTA([1]職名・負担経費・単価!$L:$L)-1,1)</definedName>
    <definedName name="業務終了日">OFFSET([1]職名・負担経費・単価!$M$2,0,0,COUNTA([1]職名・負担経費・単価!$M:$M)-1,1)</definedName>
    <definedName name="系等名称" localSheetId="0">#REF!</definedName>
    <definedName name="系等名称">#REF!</definedName>
    <definedName name="経費コード">OFFSET([1]職名・負担経費・単価!$E$2,0,0,COUNTA([1]職名・負担経費・単価!$E:$E)-1,1)</definedName>
    <definedName name="所属コード" localSheetId="0">#REF!</definedName>
    <definedName name="所属コード">#REF!</definedName>
    <definedName name="所属名称" localSheetId="0">OFFSET(#REF!,0,0,COUNTA(#REF!)-1,1)</definedName>
    <definedName name="所属名称">OFFSET(#REF!,0,0,COUNTA(#REF!)-1,1)</definedName>
    <definedName name="職名" localSheetId="0">#REF!</definedName>
    <definedName name="職名">#REF!</definedName>
    <definedName name="職名1" localSheetId="0">OFFSET(#REF!,0,0,COUNTA(#REF!)-1,1)</definedName>
    <definedName name="職名1">OFFSET(#REF!,0,0,COUNTA(#REF!)-1,1)</definedName>
    <definedName name="職名2" localSheetId="0">OFFSET(#REF!,0,0,COUNTA(#REF!)-1,1)</definedName>
    <definedName name="職名2">OFFSET(#REF!,0,0,COUNTA(#REF!)-1,1)</definedName>
    <definedName name="単価">[1]職名・負担経費・単価!$N$1:$N$15</definedName>
    <definedName name="担当部局" localSheetId="0">OFFSET(#REF!,0,0,COUNTA(#REF!)-1,1)</definedName>
    <definedName name="担当部局">OFFSET(#REF!,0,0,COUNTA(#REF!)-1,1)</definedName>
    <definedName name="負担経費">OFFSET([1]職名・負担経費・単価!$D$2,0,0,COUNTA([1]職名・負担経費・単価!$D:$D)-1,1)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2" l="1"/>
  <c r="F2" i="2"/>
  <c r="C2" i="13"/>
  <c r="B2" i="13"/>
  <c r="D4" i="2" l="1"/>
  <c r="C8" i="1" l="1"/>
  <c r="AA2" i="13" l="1"/>
  <c r="Z2" i="13"/>
  <c r="Y2" i="13"/>
  <c r="X2" i="13"/>
  <c r="W2" i="13"/>
  <c r="V2" i="13"/>
  <c r="U2" i="13"/>
  <c r="T2" i="13"/>
  <c r="S2" i="13"/>
  <c r="R2" i="13"/>
  <c r="Q2" i="13"/>
  <c r="P2" i="13"/>
  <c r="O2" i="13"/>
  <c r="N2" i="13"/>
  <c r="M2" i="13"/>
  <c r="L2" i="13"/>
  <c r="K2" i="13"/>
  <c r="J2" i="13"/>
  <c r="I2" i="13"/>
  <c r="H2" i="13"/>
  <c r="G2" i="13"/>
  <c r="F2" i="13"/>
  <c r="E2" i="13"/>
  <c r="D2" i="13"/>
  <c r="F6" i="2" l="1"/>
  <c r="D6" i="2"/>
  <c r="B6" i="2" l="1"/>
  <c r="F9" i="2" l="1"/>
  <c r="B10" i="2"/>
  <c r="D9" i="2"/>
  <c r="B9" i="2"/>
  <c r="F8" i="2"/>
  <c r="D8" i="2"/>
  <c r="B8" i="2"/>
  <c r="F7" i="2"/>
  <c r="D7" i="2"/>
  <c r="B7" i="2"/>
  <c r="B5" i="2"/>
  <c r="F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titech</author>
  </authors>
  <commentList>
    <comment ref="S2" authorId="0" shapeId="0" xr:uid="{00000000-0006-0000-0000-000001000000}">
      <text>
        <r>
          <rPr>
            <b/>
            <sz val="9"/>
            <color indexed="81"/>
            <rFont val="ＭＳ Ｐゴシック"/>
            <family val="3"/>
            <charset val="128"/>
          </rPr>
          <t>ﾌﾟﾙﾀﾞｳﾝﾘｽﾄから選択</t>
        </r>
      </text>
    </comment>
  </commentList>
</comments>
</file>

<file path=xl/sharedStrings.xml><?xml version="1.0" encoding="utf-8"?>
<sst xmlns="http://schemas.openxmlformats.org/spreadsheetml/2006/main" count="142" uniqueCount="132">
  <si>
    <t>教授</t>
    <rPh sb="0" eb="2">
      <t>キョウジュ</t>
    </rPh>
    <phoneticPr fontId="1"/>
  </si>
  <si>
    <t>准教授</t>
    <rPh sb="0" eb="3">
      <t>ジュンキョウジュ</t>
    </rPh>
    <phoneticPr fontId="1"/>
  </si>
  <si>
    <t>講師</t>
    <rPh sb="0" eb="2">
      <t>コウシ</t>
    </rPh>
    <phoneticPr fontId="1"/>
  </si>
  <si>
    <t>特任教授</t>
    <rPh sb="0" eb="1">
      <t>トク</t>
    </rPh>
    <rPh sb="1" eb="2">
      <t>ニン</t>
    </rPh>
    <rPh sb="2" eb="4">
      <t>キョウジュ</t>
    </rPh>
    <phoneticPr fontId="1"/>
  </si>
  <si>
    <t>特任准教授</t>
    <rPh sb="0" eb="1">
      <t>トク</t>
    </rPh>
    <rPh sb="1" eb="2">
      <t>ニン</t>
    </rPh>
    <rPh sb="2" eb="5">
      <t>ジュンキョウジュ</t>
    </rPh>
    <phoneticPr fontId="1"/>
  </si>
  <si>
    <t>特任講師</t>
    <rPh sb="0" eb="1">
      <t>トク</t>
    </rPh>
    <rPh sb="1" eb="2">
      <t>ニン</t>
    </rPh>
    <rPh sb="2" eb="4">
      <t>コウシ</t>
    </rPh>
    <phoneticPr fontId="1"/>
  </si>
  <si>
    <t>国籍</t>
    <rPh sb="0" eb="2">
      <t>コクセキ</t>
    </rPh>
    <phoneticPr fontId="1"/>
  </si>
  <si>
    <t>博士課程入学年月</t>
    <rPh sb="0" eb="2">
      <t>ハカセ</t>
    </rPh>
    <rPh sb="2" eb="4">
      <t>カテイ</t>
    </rPh>
    <rPh sb="4" eb="6">
      <t>ニュウガク</t>
    </rPh>
    <rPh sb="6" eb="8">
      <t>ネンゲツ</t>
    </rPh>
    <phoneticPr fontId="1"/>
  </si>
  <si>
    <t>携帯電話</t>
    <rPh sb="0" eb="2">
      <t>ケイタイ</t>
    </rPh>
    <rPh sb="2" eb="4">
      <t>デンワ</t>
    </rPh>
    <phoneticPr fontId="1"/>
  </si>
  <si>
    <t>内線</t>
    <rPh sb="0" eb="2">
      <t>ナイセン</t>
    </rPh>
    <phoneticPr fontId="1"/>
  </si>
  <si>
    <t>e-mail</t>
    <phoneticPr fontId="1"/>
  </si>
  <si>
    <t>博士論文研究課題</t>
    <rPh sb="0" eb="2">
      <t>ハカセ</t>
    </rPh>
    <rPh sb="2" eb="4">
      <t>ロンブン</t>
    </rPh>
    <rPh sb="4" eb="6">
      <t>ケンキュウ</t>
    </rPh>
    <rPh sb="6" eb="8">
      <t>カダイ</t>
    </rPh>
    <phoneticPr fontId="1"/>
  </si>
  <si>
    <t>特命教授</t>
    <rPh sb="0" eb="2">
      <t>トクメイ</t>
    </rPh>
    <rPh sb="2" eb="4">
      <t>キョウジュ</t>
    </rPh>
    <phoneticPr fontId="1"/>
  </si>
  <si>
    <t>学籍番号</t>
    <rPh sb="0" eb="4">
      <t>ガクセキバンゴウ</t>
    </rPh>
    <phoneticPr fontId="1"/>
  </si>
  <si>
    <t>携帯電話</t>
    <rPh sb="0" eb="4">
      <t>ケイタイデンワ</t>
    </rPh>
    <phoneticPr fontId="1"/>
  </si>
  <si>
    <t>申請日</t>
    <rPh sb="0" eb="2">
      <t>シンセイ</t>
    </rPh>
    <rPh sb="2" eb="3">
      <t>ビ</t>
    </rPh>
    <phoneticPr fontId="1"/>
  </si>
  <si>
    <t>～</t>
    <phoneticPr fontId="1"/>
  </si>
  <si>
    <t>所属学院</t>
    <rPh sb="0" eb="2">
      <t>ショゾク</t>
    </rPh>
    <rPh sb="2" eb="4">
      <t>ガクイン</t>
    </rPh>
    <phoneticPr fontId="1"/>
  </si>
  <si>
    <t>所属コース</t>
    <rPh sb="0" eb="2">
      <t>ショゾク</t>
    </rPh>
    <phoneticPr fontId="1"/>
  </si>
  <si>
    <t>指導教員所属</t>
    <rPh sb="0" eb="2">
      <t>シドウ</t>
    </rPh>
    <rPh sb="2" eb="4">
      <t>キョウイン</t>
    </rPh>
    <phoneticPr fontId="1"/>
  </si>
  <si>
    <t>指導教員内線</t>
    <rPh sb="0" eb="2">
      <t>シドウ</t>
    </rPh>
    <rPh sb="2" eb="4">
      <t>キョウイン</t>
    </rPh>
    <rPh sb="4" eb="6">
      <t>ナイセン</t>
    </rPh>
    <phoneticPr fontId="1"/>
  </si>
  <si>
    <t>指導教員氏名</t>
    <rPh sb="0" eb="2">
      <t>シドウ</t>
    </rPh>
    <rPh sb="2" eb="4">
      <t>キョウイン</t>
    </rPh>
    <rPh sb="4" eb="6">
      <t>シメイ</t>
    </rPh>
    <phoneticPr fontId="1"/>
  </si>
  <si>
    <t>指導教員e-mail</t>
    <rPh sb="0" eb="2">
      <t>シドウ</t>
    </rPh>
    <rPh sb="2" eb="4">
      <t>キョウイン</t>
    </rPh>
    <phoneticPr fontId="1"/>
  </si>
  <si>
    <t>指導教員
所属</t>
    <rPh sb="0" eb="2">
      <t>シドウ</t>
    </rPh>
    <rPh sb="2" eb="4">
      <t>キョウイン</t>
    </rPh>
    <rPh sb="5" eb="7">
      <t>ショゾク</t>
    </rPh>
    <phoneticPr fontId="1"/>
  </si>
  <si>
    <t>e-mail</t>
    <phoneticPr fontId="1"/>
  </si>
  <si>
    <t>博士課程
入学年月</t>
    <rPh sb="0" eb="2">
      <t>ハカセ</t>
    </rPh>
    <rPh sb="2" eb="4">
      <t>カテイ</t>
    </rPh>
    <rPh sb="5" eb="7">
      <t>ニュウガク</t>
    </rPh>
    <rPh sb="7" eb="9">
      <t>ネンゲツ</t>
    </rPh>
    <phoneticPr fontId="1"/>
  </si>
  <si>
    <t>個人情報</t>
    <rPh sb="0" eb="2">
      <t>コジン</t>
    </rPh>
    <rPh sb="2" eb="4">
      <t>ジョウホウ</t>
    </rPh>
    <phoneticPr fontId="1"/>
  </si>
  <si>
    <t>その他</t>
    <rPh sb="2" eb="3">
      <t>タ</t>
    </rPh>
    <phoneticPr fontId="1"/>
  </si>
  <si>
    <t>指導教員
内線電話番号</t>
    <rPh sb="0" eb="2">
      <t>シドウ</t>
    </rPh>
    <rPh sb="2" eb="4">
      <t>キョウイン</t>
    </rPh>
    <rPh sb="5" eb="7">
      <t>ナイセン</t>
    </rPh>
    <rPh sb="7" eb="9">
      <t>デンワ</t>
    </rPh>
    <rPh sb="9" eb="11">
      <t>バンゴウ</t>
    </rPh>
    <phoneticPr fontId="1"/>
  </si>
  <si>
    <t>①研究室担当秘書e-mail</t>
    <rPh sb="1" eb="4">
      <t>ケンキュウシツ</t>
    </rPh>
    <rPh sb="4" eb="6">
      <t>タントウ</t>
    </rPh>
    <rPh sb="6" eb="8">
      <t>ヒショ</t>
    </rPh>
    <phoneticPr fontId="1"/>
  </si>
  <si>
    <t>②研究室担当秘書e-mail</t>
    <rPh sb="1" eb="4">
      <t>ケンキュウシツ</t>
    </rPh>
    <rPh sb="4" eb="6">
      <t>タントウ</t>
    </rPh>
    <rPh sb="6" eb="8">
      <t>ヒショ</t>
    </rPh>
    <phoneticPr fontId="1"/>
  </si>
  <si>
    <t>③研究室担当秘書e-mail</t>
    <rPh sb="1" eb="4">
      <t>ケンキュウシツ</t>
    </rPh>
    <rPh sb="4" eb="6">
      <t>タントウ</t>
    </rPh>
    <rPh sb="6" eb="8">
      <t>ヒショ</t>
    </rPh>
    <phoneticPr fontId="1"/>
  </si>
  <si>
    <t>学内便ポスト番号</t>
    <rPh sb="0" eb="2">
      <t>ガクナイ</t>
    </rPh>
    <rPh sb="2" eb="3">
      <t>ビン</t>
    </rPh>
    <rPh sb="6" eb="8">
      <t>バンゴウ</t>
    </rPh>
    <phoneticPr fontId="1"/>
  </si>
  <si>
    <t>す・S2-2</t>
    <phoneticPr fontId="1"/>
  </si>
  <si>
    <t>FIX</t>
    <phoneticPr fontId="1"/>
  </si>
  <si>
    <r>
      <t xml:space="preserve">申請者氏名（姓と名の間に全角スペース）
</t>
    </r>
    <r>
      <rPr>
        <sz val="9"/>
        <rFont val="ＭＳ 明朝"/>
        <family val="1"/>
        <charset val="128"/>
      </rPr>
      <t>外国籍は在留カードの通りｱﾙﾌｧﾍﾞｯﾄ(半角大文字+半角スペース）</t>
    </r>
    <rPh sb="0" eb="3">
      <t>シンセイシャ</t>
    </rPh>
    <rPh sb="3" eb="5">
      <t>シメイ</t>
    </rPh>
    <rPh sb="12" eb="14">
      <t>ゼンカク</t>
    </rPh>
    <rPh sb="20" eb="23">
      <t>ガイコクセキ</t>
    </rPh>
    <rPh sb="24" eb="26">
      <t>ザイリュウ</t>
    </rPh>
    <rPh sb="30" eb="31">
      <t>トオ</t>
    </rPh>
    <rPh sb="41" eb="43">
      <t>ハンカク</t>
    </rPh>
    <rPh sb="43" eb="46">
      <t>オオモジ</t>
    </rPh>
    <rPh sb="47" eb="49">
      <t>ハンカク</t>
    </rPh>
    <phoneticPr fontId="1"/>
  </si>
  <si>
    <r>
      <t xml:space="preserve">フリガナ
</t>
    </r>
    <r>
      <rPr>
        <sz val="10"/>
        <rFont val="ＭＳ 明朝"/>
        <family val="1"/>
        <charset val="128"/>
      </rPr>
      <t>（半角カナ、姓名の間に半角スペース）</t>
    </r>
    <rPh sb="6" eb="8">
      <t>ハンカク</t>
    </rPh>
    <rPh sb="11" eb="13">
      <t>セイメイ</t>
    </rPh>
    <rPh sb="14" eb="15">
      <t>アイダ</t>
    </rPh>
    <rPh sb="16" eb="18">
      <t>ハンカク</t>
    </rPh>
    <phoneticPr fontId="1"/>
  </si>
  <si>
    <t>国籍（外国籍のみ）</t>
    <rPh sb="0" eb="2">
      <t>コクセキ</t>
    </rPh>
    <rPh sb="3" eb="6">
      <t>ガイコクセキ</t>
    </rPh>
    <phoneticPr fontId="1"/>
  </si>
  <si>
    <t>学籍番号 (すべて半角）</t>
    <rPh sb="0" eb="2">
      <t>ガクセキ</t>
    </rPh>
    <rPh sb="2" eb="4">
      <t>バンゴウ</t>
    </rPh>
    <rPh sb="9" eb="11">
      <t>ハンカク</t>
    </rPh>
    <phoneticPr fontId="1"/>
  </si>
  <si>
    <t>①研究室担当秘書名前（内線）</t>
    <rPh sb="1" eb="4">
      <t>ケンキュウシツ</t>
    </rPh>
    <rPh sb="4" eb="6">
      <t>タントウ</t>
    </rPh>
    <rPh sb="6" eb="8">
      <t>ヒショ</t>
    </rPh>
    <rPh sb="8" eb="10">
      <t>ナマエ</t>
    </rPh>
    <rPh sb="11" eb="13">
      <t>ナイセン</t>
    </rPh>
    <phoneticPr fontId="1"/>
  </si>
  <si>
    <t>鈴木（1111）</t>
    <rPh sb="0" eb="2">
      <t>スズキ</t>
    </rPh>
    <phoneticPr fontId="1"/>
  </si>
  <si>
    <t>②研究室担当秘書名前（内線）</t>
    <rPh sb="1" eb="4">
      <t>ケンキュウシツ</t>
    </rPh>
    <rPh sb="4" eb="6">
      <t>タントウ</t>
    </rPh>
    <rPh sb="6" eb="8">
      <t>ヒショ</t>
    </rPh>
    <rPh sb="8" eb="10">
      <t>ナマエ</t>
    </rPh>
    <rPh sb="11" eb="13">
      <t>ナイセン</t>
    </rPh>
    <phoneticPr fontId="1"/>
  </si>
  <si>
    <t>③研究室担当秘書名前（内線）</t>
    <rPh sb="1" eb="4">
      <t>ケンキュウシツ</t>
    </rPh>
    <rPh sb="4" eb="6">
      <t>タントウ</t>
    </rPh>
    <rPh sb="6" eb="8">
      <t>ヒショ</t>
    </rPh>
    <rPh sb="8" eb="10">
      <t>ナマエ</t>
    </rPh>
    <rPh sb="11" eb="13">
      <t>ナイセン</t>
    </rPh>
    <phoneticPr fontId="1"/>
  </si>
  <si>
    <t>項目</t>
    <rPh sb="0" eb="2">
      <t>コウモク</t>
    </rPh>
    <phoneticPr fontId="1"/>
  </si>
  <si>
    <t>IIRリサーチフェロー採用開始年月日</t>
    <rPh sb="11" eb="13">
      <t>サイヨウ</t>
    </rPh>
    <rPh sb="13" eb="15">
      <t>カイシ</t>
    </rPh>
    <rPh sb="15" eb="18">
      <t>ネンガッピ</t>
    </rPh>
    <phoneticPr fontId="1"/>
  </si>
  <si>
    <t>IIRリサーチフェロー終了開始年月日</t>
    <rPh sb="11" eb="13">
      <t>シュウリョウ</t>
    </rPh>
    <rPh sb="13" eb="15">
      <t>カイシ</t>
    </rPh>
    <rPh sb="15" eb="18">
      <t>ネンガッピ</t>
    </rPh>
    <phoneticPr fontId="1"/>
  </si>
  <si>
    <t>※　他大学等</t>
    <rPh sb="2" eb="3">
      <t>ホカ</t>
    </rPh>
    <rPh sb="3" eb="5">
      <t>ダイガク</t>
    </rPh>
    <rPh sb="5" eb="6">
      <t>トウ</t>
    </rPh>
    <phoneticPr fontId="1"/>
  </si>
  <si>
    <t>有</t>
    <rPh sb="0" eb="1">
      <t>ユウ</t>
    </rPh>
    <phoneticPr fontId="1"/>
  </si>
  <si>
    <t>無</t>
    <rPh sb="0" eb="1">
      <t>ム</t>
    </rPh>
    <phoneticPr fontId="1"/>
  </si>
  <si>
    <t>国籍（外国籍のみ）Nationality</t>
    <rPh sb="0" eb="2">
      <t>コクセキ</t>
    </rPh>
    <rPh sb="3" eb="6">
      <t>ガイコクセキ</t>
    </rPh>
    <phoneticPr fontId="1"/>
  </si>
  <si>
    <t>所属学院 School</t>
    <rPh sb="0" eb="2">
      <t>ショゾク</t>
    </rPh>
    <rPh sb="2" eb="4">
      <t>ガクイン</t>
    </rPh>
    <phoneticPr fontId="1"/>
  </si>
  <si>
    <t>所属コース Department</t>
    <rPh sb="0" eb="2">
      <t>ショゾク</t>
    </rPh>
    <phoneticPr fontId="1"/>
  </si>
  <si>
    <t>博士論文研究課題
Research Thesis</t>
    <rPh sb="0" eb="2">
      <t>ハカセ</t>
    </rPh>
    <rPh sb="2" eb="4">
      <t>ロンブン</t>
    </rPh>
    <rPh sb="4" eb="6">
      <t>ケンキュウ</t>
    </rPh>
    <rPh sb="6" eb="8">
      <t>カダイ</t>
    </rPh>
    <phoneticPr fontId="1"/>
  </si>
  <si>
    <t>学籍番号 (すべて半角）　Student ID Number</t>
    <rPh sb="0" eb="2">
      <t>ガクセキ</t>
    </rPh>
    <rPh sb="2" eb="4">
      <t>バンゴウ</t>
    </rPh>
    <rPh sb="9" eb="11">
      <t>ハンカク</t>
    </rPh>
    <phoneticPr fontId="1"/>
  </si>
  <si>
    <t>携帯電話 
Contact Info. Telephone</t>
    <rPh sb="0" eb="2">
      <t>ケイタイ</t>
    </rPh>
    <rPh sb="2" eb="4">
      <t>デンワ</t>
    </rPh>
    <phoneticPr fontId="1"/>
  </si>
  <si>
    <t>内線 Contact Info. Telphone(Lab)</t>
    <rPh sb="0" eb="2">
      <t>ナイセン</t>
    </rPh>
    <phoneticPr fontId="1"/>
  </si>
  <si>
    <t>学内便ポスト番号 Post number(Lab)</t>
    <rPh sb="0" eb="2">
      <t>ガクナイ</t>
    </rPh>
    <rPh sb="2" eb="3">
      <t>ビン</t>
    </rPh>
    <rPh sb="6" eb="8">
      <t>バンゴウ</t>
    </rPh>
    <phoneticPr fontId="1"/>
  </si>
  <si>
    <t>E-mail</t>
    <phoneticPr fontId="1"/>
  </si>
  <si>
    <t>主指導教員氏名 Approval of academic supervisor</t>
    <rPh sb="0" eb="1">
      <t>シュ</t>
    </rPh>
    <rPh sb="1" eb="3">
      <t>シドウ</t>
    </rPh>
    <rPh sb="3" eb="5">
      <t>キョウイン</t>
    </rPh>
    <rPh sb="5" eb="7">
      <t>シメイ</t>
    </rPh>
    <phoneticPr fontId="1"/>
  </si>
  <si>
    <t>申請者氏名（姓と名の間に全角スペース）
Applicant's Name (same spell of your biza)</t>
    <rPh sb="0" eb="3">
      <t>シンセイシャ</t>
    </rPh>
    <rPh sb="3" eb="5">
      <t>シメイ</t>
    </rPh>
    <rPh sb="12" eb="14">
      <t>ゼンカク</t>
    </rPh>
    <phoneticPr fontId="1"/>
  </si>
  <si>
    <t>フリガナ（半角カナ、姓名の間に半角スペース）
FURIGANA</t>
    <rPh sb="5" eb="7">
      <t>ハンカク</t>
    </rPh>
    <rPh sb="10" eb="12">
      <t>セイメイ</t>
    </rPh>
    <rPh sb="13" eb="14">
      <t>アイダ</t>
    </rPh>
    <rPh sb="15" eb="17">
      <t>ハンカク</t>
    </rPh>
    <phoneticPr fontId="1"/>
  </si>
  <si>
    <t>プルダウンリスト（右の▼）から選択 Select(▼)</t>
    <rPh sb="9" eb="10">
      <t>ミギ</t>
    </rPh>
    <rPh sb="15" eb="17">
      <t>センタク</t>
    </rPh>
    <phoneticPr fontId="1"/>
  </si>
  <si>
    <t>博士課程入学年月 
Date of enrollment (yyyy/mm)　 (Select ▼)</t>
    <rPh sb="0" eb="2">
      <t>ハカセ</t>
    </rPh>
    <rPh sb="2" eb="4">
      <t>カテイ</t>
    </rPh>
    <rPh sb="4" eb="6">
      <t>ニュウガク</t>
    </rPh>
    <rPh sb="6" eb="8">
      <t>ネンゲツ</t>
    </rPh>
    <phoneticPr fontId="1"/>
  </si>
  <si>
    <t>未来産業技術研究所・FIRST</t>
    <phoneticPr fontId="1"/>
  </si>
  <si>
    <t>フロンティア材料研究所・MSL</t>
    <rPh sb="10" eb="11">
      <t>トコロ</t>
    </rPh>
    <phoneticPr fontId="1"/>
  </si>
  <si>
    <t>化学生命科学研究所・CSL</t>
    <rPh sb="8" eb="9">
      <t>トコロ</t>
    </rPh>
    <phoneticPr fontId="1"/>
  </si>
  <si>
    <t>社会情報流通基盤研究センター・ASIST（PI：Ohyama）</t>
    <phoneticPr fontId="1"/>
  </si>
  <si>
    <t>バイオインタフェース研究U・Biointerfaces Unit（PI:Koike）</t>
    <rPh sb="10" eb="12">
      <t>ケンキュウ</t>
    </rPh>
    <phoneticPr fontId="1"/>
  </si>
  <si>
    <t>ナノ空間触媒研究U・Nanospace Catalysis Unit（PI：Yokoi）</t>
    <phoneticPr fontId="1"/>
  </si>
  <si>
    <t>AIコンピューティング研究U・AI Computing Research Unit（PI：Motomura）</t>
    <phoneticPr fontId="1"/>
  </si>
  <si>
    <t>生体恒常性研究U・Homeostatic Mechanism Research Unit（PI:Noda）</t>
    <phoneticPr fontId="1"/>
  </si>
  <si>
    <t>申請年月日 
Submission Date (yyyy/mm/dd)</t>
    <rPh sb="0" eb="2">
      <t>シンセイ</t>
    </rPh>
    <rPh sb="2" eb="5">
      <t>ネンガッピ</t>
    </rPh>
    <rPh sb="4" eb="5">
      <t>ビ</t>
    </rPh>
    <phoneticPr fontId="1"/>
  </si>
  <si>
    <t>※　他大学等
from other university (Select ▼)</t>
    <rPh sb="2" eb="3">
      <t>ホカ</t>
    </rPh>
    <rPh sb="3" eb="5">
      <t>ダイガク</t>
    </rPh>
    <rPh sb="5" eb="6">
      <t>トウ</t>
    </rPh>
    <phoneticPr fontId="1"/>
  </si>
  <si>
    <t>*******@m.titech.ac.jp</t>
    <phoneticPr fontId="1"/>
  </si>
  <si>
    <t>主指導教員所属 The department of an academic supervisor (Select ▼)</t>
    <rPh sb="0" eb="1">
      <t>シュ</t>
    </rPh>
    <rPh sb="1" eb="3">
      <t>シドウ</t>
    </rPh>
    <rPh sb="3" eb="5">
      <t>キョウイン</t>
    </rPh>
    <phoneticPr fontId="1"/>
  </si>
  <si>
    <t>主指導教員内線 Telphone(Lab) of the academic supervisor</t>
    <rPh sb="0" eb="1">
      <t>シュ</t>
    </rPh>
    <rPh sb="1" eb="3">
      <t>シドウ</t>
    </rPh>
    <rPh sb="3" eb="5">
      <t>キョウイン</t>
    </rPh>
    <rPh sb="5" eb="7">
      <t>ナイセン</t>
    </rPh>
    <phoneticPr fontId="1"/>
  </si>
  <si>
    <t>主指導教員 E-mail of the academic supervisor</t>
    <rPh sb="0" eb="1">
      <t>シュ</t>
    </rPh>
    <rPh sb="1" eb="3">
      <t>シドウ</t>
    </rPh>
    <rPh sb="3" eb="5">
      <t>キョウイン</t>
    </rPh>
    <phoneticPr fontId="1"/>
  </si>
  <si>
    <t>①研究室担当秘書 (E-mail)
Secretary of your Lab (E-mail)</t>
    <rPh sb="1" eb="4">
      <t>ケンキュウシツ</t>
    </rPh>
    <rPh sb="4" eb="6">
      <t>タントウ</t>
    </rPh>
    <rPh sb="6" eb="8">
      <t>ヒショ</t>
    </rPh>
    <phoneticPr fontId="1"/>
  </si>
  <si>
    <t>①研究室担当秘書名前（内線）
Secretary of your Lab (Telphone(Lab) )
if any</t>
    <rPh sb="1" eb="4">
      <t>ケンキュウシツ</t>
    </rPh>
    <rPh sb="4" eb="6">
      <t>タントウ</t>
    </rPh>
    <rPh sb="6" eb="8">
      <t>ヒショ</t>
    </rPh>
    <rPh sb="8" eb="10">
      <t>ナマエ</t>
    </rPh>
    <rPh sb="11" eb="13">
      <t>ナイセン</t>
    </rPh>
    <phoneticPr fontId="1"/>
  </si>
  <si>
    <t>②研究室担当秘書名前（内線）(if anyone else)</t>
    <rPh sb="1" eb="4">
      <t>ケンキュウシツ</t>
    </rPh>
    <rPh sb="4" eb="6">
      <t>タントウ</t>
    </rPh>
    <rPh sb="6" eb="8">
      <t>ヒショ</t>
    </rPh>
    <rPh sb="8" eb="10">
      <t>ナマエ</t>
    </rPh>
    <rPh sb="11" eb="13">
      <t>ナイセン</t>
    </rPh>
    <phoneticPr fontId="1"/>
  </si>
  <si>
    <t>研究室におけるプロジェクト研究／共用設備運用など
Project Research/Management for common facilities (if any)</t>
    <rPh sb="0" eb="3">
      <t xml:space="preserve">ケンキュウシツニオケル </t>
    </rPh>
    <rPh sb="13" eb="15">
      <t xml:space="preserve">ケンキュウ </t>
    </rPh>
    <rPh sb="16" eb="20">
      <t xml:space="preserve">キョウヨウセツビ </t>
    </rPh>
    <rPh sb="20" eb="22">
      <t xml:space="preserve">ウンヨウ </t>
    </rPh>
    <phoneticPr fontId="1"/>
  </si>
  <si>
    <t>担当業務 Work</t>
    <rPh sb="0" eb="2">
      <t xml:space="preserve">タントウ </t>
    </rPh>
    <rPh sb="2" eb="4">
      <t>ギョウム</t>
    </rPh>
    <phoneticPr fontId="1"/>
  </si>
  <si>
    <t>項目 (Items)</t>
    <rPh sb="0" eb="2">
      <t>コウモク</t>
    </rPh>
    <phoneticPr fontId="1"/>
  </si>
  <si>
    <t xml:space="preserve">科学技術創成研究院長　殿
  科学技術創成研究院特別研究員制度の趣旨，及び科学技術創成研究院リサーチフェローに採用された場合の給与支給により生じる税制上の取り扱いを十分理解し，指導教員との相談，及び承認の上で，科学技術創成研究院特別研究員制度に申し込みます．
</t>
    <rPh sb="25" eb="30">
      <t>トクベツケンキュウイン</t>
    </rPh>
    <rPh sb="115" eb="120">
      <t>トクベツケンキュウイン</t>
    </rPh>
    <phoneticPr fontId="1"/>
  </si>
  <si>
    <t>IIRリサーチフェロー採用開始年月日
The term of IIR Research Fellow</t>
    <rPh sb="11" eb="13">
      <t>サイヨウ</t>
    </rPh>
    <rPh sb="13" eb="15">
      <t>カイシ</t>
    </rPh>
    <rPh sb="15" eb="18">
      <t>ネンガッピ</t>
    </rPh>
    <phoneticPr fontId="1"/>
  </si>
  <si>
    <t>他大学等</t>
    <rPh sb="0" eb="1">
      <t>ホカ</t>
    </rPh>
    <rPh sb="1" eb="3">
      <t>ダイガク</t>
    </rPh>
    <rPh sb="3" eb="4">
      <t>トウ</t>
    </rPh>
    <phoneticPr fontId="1"/>
  </si>
  <si>
    <t>本大学より進学 from Tokyo Tech</t>
    <rPh sb="0" eb="1">
      <t>ホン</t>
    </rPh>
    <rPh sb="1" eb="3">
      <t>ダイガク</t>
    </rPh>
    <rPh sb="5" eb="7">
      <t>シンガク</t>
    </rPh>
    <phoneticPr fontId="1"/>
  </si>
  <si>
    <t>他大学等より入学　from other university</t>
    <rPh sb="0" eb="1">
      <t>ホカ</t>
    </rPh>
    <rPh sb="1" eb="3">
      <t>ダイガク</t>
    </rPh>
    <rPh sb="3" eb="4">
      <t>トウ</t>
    </rPh>
    <rPh sb="6" eb="8">
      <t>ニュウガク</t>
    </rPh>
    <phoneticPr fontId="1"/>
  </si>
  <si>
    <t>ひ</t>
    <phoneticPr fontId="1"/>
  </si>
  <si>
    <t>090-1111-1234</t>
    <phoneticPr fontId="1"/>
  </si>
  <si>
    <t>採用期間</t>
    <rPh sb="0" eb="2">
      <t>サイヨウ</t>
    </rPh>
    <rPh sb="2" eb="4">
      <t>キカン</t>
    </rPh>
    <phoneticPr fontId="1"/>
  </si>
  <si>
    <t>2021/4</t>
    <phoneticPr fontId="1"/>
  </si>
  <si>
    <t>進学者(修士）及び在学生については現在の学生番号を記載
他大学からの入学者については記載不要</t>
    <rPh sb="0" eb="3">
      <t>シンガクシャ</t>
    </rPh>
    <rPh sb="7" eb="8">
      <t>オヨ</t>
    </rPh>
    <rPh sb="9" eb="12">
      <t>ザイガクセイ</t>
    </rPh>
    <rPh sb="17" eb="19">
      <t>ゲンザイ</t>
    </rPh>
    <rPh sb="20" eb="22">
      <t>ガクセイ</t>
    </rPh>
    <rPh sb="22" eb="24">
      <t>バンゴウ</t>
    </rPh>
    <rPh sb="25" eb="27">
      <t>キサイ</t>
    </rPh>
    <rPh sb="28" eb="29">
      <t>ホカ</t>
    </rPh>
    <rPh sb="29" eb="31">
      <t>ダイガク</t>
    </rPh>
    <rPh sb="34" eb="37">
      <t>ニュウガクシャ</t>
    </rPh>
    <rPh sb="42" eb="44">
      <t>キサイ</t>
    </rPh>
    <rPh sb="44" eb="46">
      <t>フヨウ</t>
    </rPh>
    <phoneticPr fontId="1"/>
  </si>
  <si>
    <t>以上の内容を確認しました。</t>
    <rPh sb="0" eb="2">
      <t>イジョウ</t>
    </rPh>
    <rPh sb="3" eb="5">
      <t>ナイヨウ</t>
    </rPh>
    <rPh sb="6" eb="8">
      <t>カクニン</t>
    </rPh>
    <phoneticPr fontId="1"/>
  </si>
  <si>
    <t>全固体電池研究センター・All Solid-state Battery Center（PI：Kanno）</t>
    <phoneticPr fontId="1"/>
  </si>
  <si>
    <t>面発光レーザフォトニクス研究ユニット・VCSEL Photonics Unit（PI:Koyama ）</t>
    <phoneticPr fontId="1"/>
  </si>
  <si>
    <t>2021/9</t>
    <phoneticPr fontId="1"/>
  </si>
  <si>
    <t>2022/4</t>
    <phoneticPr fontId="1"/>
  </si>
  <si>
    <t>2022/9</t>
    <phoneticPr fontId="1"/>
  </si>
  <si>
    <t>研究室内線</t>
    <rPh sb="0" eb="3">
      <t>ケンキュウシツ</t>
    </rPh>
    <rPh sb="3" eb="5">
      <t>ナイセン</t>
    </rPh>
    <phoneticPr fontId="1"/>
  </si>
  <si>
    <t>指導教員
氏名</t>
    <rPh sb="0" eb="2">
      <t>シドウ</t>
    </rPh>
    <rPh sb="2" eb="4">
      <t>キョウイン</t>
    </rPh>
    <rPh sb="5" eb="7">
      <t>シメイ</t>
    </rPh>
    <phoneticPr fontId="1"/>
  </si>
  <si>
    <r>
      <rPr>
        <b/>
        <sz val="12"/>
        <rFont val="ＭＳ Ｐゴシック"/>
        <family val="3"/>
        <charset val="128"/>
        <scheme val="minor"/>
      </rPr>
      <t xml:space="preserve">【指導教員確認欄】
</t>
    </r>
    <r>
      <rPr>
        <sz val="12"/>
        <rFont val="ＭＳ Ｐゴシック"/>
        <family val="3"/>
        <charset val="128"/>
        <scheme val="minor"/>
      </rPr>
      <t xml:space="preserve">
　科学技術創成研究院(IIR)リサーチフェローの趣旨を理解し，当該学生のリサーチフェロー制度への申請を承認します。研究室の研究費（法人運営費，外部資金，奨学寄附金等）から，
</t>
    </r>
    <r>
      <rPr>
        <b/>
        <u/>
        <sz val="12"/>
        <rFont val="ＭＳ Ｐゴシック"/>
        <family val="3"/>
        <charset val="128"/>
        <scheme val="minor"/>
      </rPr>
      <t>当該学生に10.5万円以上</t>
    </r>
    <r>
      <rPr>
        <u/>
        <sz val="12"/>
        <rFont val="ＭＳ Ｐゴシック"/>
        <family val="3"/>
        <charset val="128"/>
        <scheme val="minor"/>
      </rPr>
      <t>を支給致することを了承します。</t>
    </r>
    <rPh sb="5" eb="7">
      <t>カクニン</t>
    </rPh>
    <rPh sb="7" eb="8">
      <t>ラン</t>
    </rPh>
    <rPh sb="120" eb="122">
      <t>リョウショウ</t>
    </rPh>
    <phoneticPr fontId="1"/>
  </si>
  <si>
    <t>アトムハイブリッドマテリアル研究U・Atomhybrid
Materials Unit（PI：Yamamoto）</t>
    <rPh sb="14" eb="16">
      <t>ケンキュウ</t>
    </rPh>
    <phoneticPr fontId="1"/>
  </si>
  <si>
    <t>量子航法研究ユニット・Quantum Navigation Unit（PI：Kozuma）</t>
    <rPh sb="0" eb="2">
      <t>リョウシ</t>
    </rPh>
    <rPh sb="2" eb="4">
      <t>コウホウ</t>
    </rPh>
    <rPh sb="4" eb="6">
      <t>ケンキュウ</t>
    </rPh>
    <phoneticPr fontId="1"/>
  </si>
  <si>
    <t>氏名</t>
    <rPh sb="0" eb="2">
      <t>シメイ</t>
    </rPh>
    <phoneticPr fontId="1"/>
  </si>
  <si>
    <t>東工大　太郎　／　Taro　TOKODAI</t>
    <rPh sb="0" eb="2">
      <t>トウコウダイ</t>
    </rPh>
    <rPh sb="3" eb="5">
      <t>タロウ</t>
    </rPh>
    <phoneticPr fontId="1"/>
  </si>
  <si>
    <t>ﾄｳｺｳﾀﾞｲ　ﾀﾛｳ</t>
    <phoneticPr fontId="1"/>
  </si>
  <si>
    <t>中国　／　China</t>
    <rPh sb="0" eb="2">
      <t>チュウゴク</t>
    </rPh>
    <phoneticPr fontId="1"/>
  </si>
  <si>
    <t>工学院 / Engineering</t>
    <phoneticPr fontId="1"/>
  </si>
  <si>
    <t>電気電子コース / 
Electrical and Electronic Engineering</t>
    <phoneticPr fontId="1"/>
  </si>
  <si>
    <t xml:space="preserve">           指導教員氏名 </t>
    <phoneticPr fontId="1"/>
  </si>
  <si>
    <t>山田　次郎</t>
    <rPh sb="0" eb="2">
      <t>ヤマダ</t>
    </rPh>
    <rPh sb="3" eb="5">
      <t>ジロウ</t>
    </rPh>
    <phoneticPr fontId="1"/>
  </si>
  <si>
    <t>ゼロカーボンエネルギー研究所・ZC</t>
    <rPh sb="11" eb="14">
      <t>ケンキュウショ</t>
    </rPh>
    <phoneticPr fontId="1"/>
  </si>
  <si>
    <t>細胞制御工学研究センター・Cell Biology Center,Institute of Innovative Research（PI：Ohsumi）</t>
    <phoneticPr fontId="1"/>
  </si>
  <si>
    <t>異種機能集積研究U・Heterogeneous and Functional Integration R&amp;D Unit（PI：Ohba）</t>
    <phoneticPr fontId="1"/>
  </si>
  <si>
    <t>福島復興・再生研究U・Fukushima Reconstruction and Revitalization Unit（PI：Takeshita）</t>
    <phoneticPr fontId="1"/>
  </si>
  <si>
    <t>ナノセンシング研究U・Nano Sensing Unit（PI：Ito）</t>
    <phoneticPr fontId="1"/>
  </si>
  <si>
    <t>バイオメディカルAI研究ユニット・Biomedical AI Research Unit（PI:Suzuki）</t>
    <phoneticPr fontId="1"/>
  </si>
  <si>
    <t>23D123456</t>
    <phoneticPr fontId="1"/>
  </si>
  <si>
    <t>2023/4</t>
    <phoneticPr fontId="1"/>
  </si>
  <si>
    <t>2023/9</t>
  </si>
  <si>
    <t>2023/9</t>
    <phoneticPr fontId="1"/>
  </si>
  <si>
    <t>未来の人類研究センター・Future of Humanity Research Center(PI:Ito)</t>
    <rPh sb="3" eb="5">
      <t>ジンルイ</t>
    </rPh>
    <rPh sb="5" eb="7">
      <t>ケンキュウ</t>
    </rPh>
    <phoneticPr fontId="1"/>
  </si>
  <si>
    <t>多元レジリエンス研究センター・Multidisciplinary Resilience Research Center(PI:Kishiki)</t>
    <rPh sb="0" eb="2">
      <t>タゲン</t>
    </rPh>
    <rPh sb="8" eb="10">
      <t>ケンキュウ</t>
    </rPh>
    <phoneticPr fontId="1"/>
  </si>
  <si>
    <t>集積Green-niX+研究ユニット（PI:Wakabayashi)</t>
    <rPh sb="0" eb="2">
      <t>シュウセキ</t>
    </rPh>
    <rPh sb="12" eb="14">
      <t>ケンキュウ</t>
    </rPh>
    <phoneticPr fontId="1"/>
  </si>
  <si>
    <t>＊＊＊＊＊＊＊＊＊＊＊＊＊関する研究</t>
    <rPh sb="13" eb="14">
      <t>カン</t>
    </rPh>
    <rPh sb="16" eb="18">
      <t>ケンキュウ</t>
    </rPh>
    <phoneticPr fontId="1"/>
  </si>
  <si>
    <t>2023年度（後期）科学技術創成研究院（IIR)リサーチフェロー申請書　</t>
    <rPh sb="4" eb="5">
      <t>ネン</t>
    </rPh>
    <rPh sb="5" eb="6">
      <t>ド</t>
    </rPh>
    <rPh sb="7" eb="9">
      <t>コウキ</t>
    </rPh>
    <rPh sb="32" eb="35">
      <t>シンセイショ</t>
    </rPh>
    <phoneticPr fontId="1"/>
  </si>
  <si>
    <t>***suzuki@m.titech.ac.jp</t>
    <phoneticPr fontId="1"/>
  </si>
  <si>
    <t>××××××@m.titech.ac.jp</t>
    <phoneticPr fontId="1"/>
  </si>
  <si>
    <r>
      <t xml:space="preserve">科学技術創成研究院リサーチフェロー入力画面
</t>
    </r>
    <r>
      <rPr>
        <b/>
        <sz val="12"/>
        <color rgb="FF00B050"/>
        <rFont val="ＭＳ 明朝"/>
        <family val="1"/>
        <charset val="128"/>
      </rPr>
      <t>IIR Research Fellow Input Screen</t>
    </r>
    <rPh sb="0" eb="2">
      <t>カガク</t>
    </rPh>
    <rPh sb="2" eb="4">
      <t>ギジュツ</t>
    </rPh>
    <rPh sb="4" eb="6">
      <t>ソウセイ</t>
    </rPh>
    <rPh sb="6" eb="9">
      <t>ケンキュウイン</t>
    </rPh>
    <rPh sb="17" eb="19">
      <t>ニュウリョク</t>
    </rPh>
    <rPh sb="19" eb="21">
      <t>ガメン</t>
    </rPh>
    <phoneticPr fontId="1"/>
  </si>
  <si>
    <r>
      <t xml:space="preserve">※オレンジ色のセルに入力してください。
</t>
    </r>
    <r>
      <rPr>
        <b/>
        <sz val="11"/>
        <color rgb="FF00B050"/>
        <rFont val="ＭＳ 明朝"/>
        <family val="1"/>
        <charset val="128"/>
      </rPr>
      <t>Please enter in the orange cell</t>
    </r>
    <rPh sb="5" eb="6">
      <t>イロ</t>
    </rPh>
    <rPh sb="10" eb="12">
      <t>ニュウリョク</t>
    </rPh>
    <phoneticPr fontId="1"/>
  </si>
  <si>
    <t>IIRリサーチフェロー終了日
The end date of term of IIR Research Fellow</t>
    <rPh sb="11" eb="13">
      <t>シュウリョウ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</si>
</sst>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9"/>
      <color indexed="81"/>
      <name val="ＭＳ Ｐゴシック"/>
      <family val="3"/>
      <charset val="128"/>
    </font>
    <font>
      <b/>
      <sz val="12"/>
      <color theme="1"/>
      <name val="ＭＳ Ｐゴシック"/>
      <family val="3"/>
      <charset val="128"/>
      <scheme val="minor"/>
    </font>
    <font>
      <sz val="11"/>
      <color theme="1"/>
      <name val="ＭＳ Ｐゴシック"/>
      <family val="3"/>
      <charset val="128"/>
      <scheme val="minor"/>
    </font>
    <font>
      <sz val="11"/>
      <name val="ＭＳ 明朝"/>
      <family val="1"/>
      <charset val="128"/>
    </font>
    <font>
      <sz val="11"/>
      <color rgb="FFFF0000"/>
      <name val="ＭＳ 明朝"/>
      <family val="1"/>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9"/>
      <name val="ＭＳ 明朝"/>
      <family val="1"/>
      <charset val="128"/>
    </font>
    <font>
      <b/>
      <sz val="11"/>
      <name val="ＭＳ 明朝"/>
      <family val="1"/>
      <charset val="128"/>
    </font>
    <font>
      <sz val="10"/>
      <color theme="1"/>
      <name val="ＭＳ 明朝"/>
      <family val="1"/>
      <charset val="128"/>
    </font>
    <font>
      <sz val="10"/>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b/>
      <sz val="11"/>
      <color rgb="FFFF0000"/>
      <name val="ＭＳ 明朝"/>
      <family val="1"/>
      <charset val="128"/>
    </font>
    <font>
      <b/>
      <sz val="14"/>
      <name val="ＭＳ 明朝"/>
      <family val="1"/>
      <charset val="128"/>
    </font>
    <font>
      <u/>
      <sz val="12"/>
      <name val="ＭＳ Ｐゴシック"/>
      <family val="3"/>
      <charset val="128"/>
      <scheme val="minor"/>
    </font>
    <font>
      <b/>
      <u/>
      <sz val="12"/>
      <name val="ＭＳ Ｐゴシック"/>
      <family val="3"/>
      <charset val="128"/>
      <scheme val="minor"/>
    </font>
    <font>
      <sz val="11"/>
      <color rgb="FFFF0000"/>
      <name val="ＭＳ Ｐゴシック"/>
      <family val="3"/>
      <charset val="128"/>
      <scheme val="minor"/>
    </font>
    <font>
      <b/>
      <sz val="16"/>
      <color theme="1"/>
      <name val="ＭＳ Ｐゴシック"/>
      <family val="3"/>
      <charset val="128"/>
      <scheme val="minor"/>
    </font>
    <font>
      <b/>
      <sz val="12"/>
      <name val="ＭＳ Ｐゴシック"/>
      <family val="3"/>
      <charset val="128"/>
      <scheme val="minor"/>
    </font>
    <font>
      <b/>
      <sz val="11"/>
      <color rgb="FF00B050"/>
      <name val="ＭＳ 明朝"/>
      <family val="1"/>
      <charset val="128"/>
    </font>
    <font>
      <sz val="11"/>
      <name val="ＭＳ Ｐゴシック"/>
      <family val="3"/>
      <charset val="128"/>
      <scheme val="minor"/>
    </font>
    <font>
      <sz val="8"/>
      <color theme="1"/>
      <name val="ＭＳ 明朝"/>
      <family val="1"/>
      <charset val="128"/>
    </font>
    <font>
      <sz val="9"/>
      <color theme="1"/>
      <name val="ＭＳ 明朝"/>
      <family val="1"/>
      <charset val="128"/>
    </font>
    <font>
      <u/>
      <sz val="11"/>
      <color theme="10"/>
      <name val="ＭＳ Ｐゴシック"/>
      <family val="2"/>
      <charset val="128"/>
      <scheme val="minor"/>
    </font>
    <font>
      <b/>
      <sz val="12"/>
      <color rgb="FF00B050"/>
      <name val="ＭＳ 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14996795556505021"/>
        <bgColor indexed="64"/>
      </patternFill>
    </fill>
  </fills>
  <borders count="9">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9" fillId="0" borderId="0">
      <alignment vertical="center"/>
    </xf>
    <xf numFmtId="0" fontId="8" fillId="0" borderId="0">
      <alignment vertical="center"/>
    </xf>
    <xf numFmtId="0" fontId="33" fillId="0" borderId="0" applyNumberFormat="0" applyFill="0" applyBorder="0" applyAlignment="0" applyProtection="0">
      <alignment vertical="center"/>
    </xf>
  </cellStyleXfs>
  <cellXfs count="104">
    <xf numFmtId="0" fontId="0" fillId="0" borderId="0" xfId="0">
      <alignment vertical="center"/>
    </xf>
    <xf numFmtId="0" fontId="2" fillId="0" borderId="0" xfId="0" applyFont="1" applyFill="1" applyAlignment="1"/>
    <xf numFmtId="0" fontId="2" fillId="0" borderId="0" xfId="0" applyFont="1" applyFill="1" applyAlignment="1">
      <alignment vertical="center"/>
    </xf>
    <xf numFmtId="0" fontId="2" fillId="0" borderId="0" xfId="0" applyFont="1" applyFill="1" applyBorder="1">
      <alignment vertical="center"/>
    </xf>
    <xf numFmtId="0" fontId="2" fillId="0" borderId="0" xfId="0" applyFont="1" applyFill="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4" fillId="0" borderId="0" xfId="0" applyFont="1" applyFill="1" applyAlignment="1">
      <alignment horizontal="center" vertical="center" wrapText="1"/>
    </xf>
    <xf numFmtId="0" fontId="2" fillId="0" borderId="2" xfId="0" applyFont="1" applyFill="1" applyBorder="1" applyAlignment="1"/>
    <xf numFmtId="0" fontId="2" fillId="2" borderId="2" xfId="0" applyFont="1" applyFill="1" applyBorder="1" applyAlignment="1"/>
    <xf numFmtId="0" fontId="6" fillId="2" borderId="2" xfId="0" applyFont="1" applyFill="1" applyBorder="1" applyAlignment="1">
      <alignment horizontal="left"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xf>
    <xf numFmtId="0" fontId="2" fillId="2" borderId="2" xfId="0" applyFont="1" applyFill="1" applyBorder="1" applyAlignment="1">
      <alignment horizontal="right"/>
    </xf>
    <xf numFmtId="0" fontId="7" fillId="3" borderId="2" xfId="0" applyFont="1" applyFill="1" applyBorder="1" applyAlignment="1"/>
    <xf numFmtId="0" fontId="4" fillId="0" borderId="0" xfId="0" applyFont="1" applyFill="1" applyAlignment="1">
      <alignment horizontal="center" vertical="center"/>
    </xf>
    <xf numFmtId="0" fontId="5" fillId="0" borderId="0" xfId="0" applyFont="1" applyFill="1">
      <alignment vertical="center"/>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lignment vertical="center"/>
    </xf>
    <xf numFmtId="0" fontId="5" fillId="0" borderId="0" xfId="0" applyFont="1" applyFill="1" applyAlignment="1">
      <alignment vertical="center" wrapText="1"/>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8" xfId="0" applyFont="1" applyFill="1" applyBorder="1" applyAlignment="1">
      <alignment vertical="center" wrapText="1"/>
    </xf>
    <xf numFmtId="14" fontId="2" fillId="0" borderId="0" xfId="0" applyNumberFormat="1" applyFont="1" applyFill="1" applyBorder="1">
      <alignment vertical="center"/>
    </xf>
    <xf numFmtId="0" fontId="5" fillId="0" borderId="0" xfId="0" applyFont="1" applyFill="1" applyBorder="1">
      <alignment vertical="center"/>
    </xf>
    <xf numFmtId="0" fontId="6"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xf numFmtId="0" fontId="2" fillId="0" borderId="0" xfId="0" applyFont="1" applyFill="1" applyBorder="1" applyAlignment="1">
      <alignment vertical="center"/>
    </xf>
    <xf numFmtId="0" fontId="12" fillId="0" borderId="2" xfId="0" applyFont="1" applyFill="1" applyBorder="1" applyAlignment="1">
      <alignment horizontal="center" vertical="center" wrapText="1"/>
    </xf>
    <xf numFmtId="0" fontId="10" fillId="0" borderId="0" xfId="0" applyFont="1" applyFill="1" applyAlignment="1">
      <alignment horizontal="left" vertical="center"/>
    </xf>
    <xf numFmtId="0" fontId="10" fillId="2"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quotePrefix="1"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Border="1" applyAlignment="1">
      <alignment horizontal="left"/>
    </xf>
    <xf numFmtId="0" fontId="14" fillId="0" borderId="0" xfId="0" applyFont="1" applyFill="1" applyBorder="1" applyAlignment="1">
      <alignment horizontal="left" vertical="center"/>
    </xf>
    <xf numFmtId="55" fontId="10" fillId="0" borderId="0" xfId="0" quotePrefix="1" applyNumberFormat="1" applyFont="1" applyFill="1" applyBorder="1" applyAlignment="1">
      <alignment horizontal="left"/>
    </xf>
    <xf numFmtId="0" fontId="7" fillId="0" borderId="2" xfId="0" applyFont="1" applyFill="1" applyBorder="1">
      <alignment vertical="center"/>
    </xf>
    <xf numFmtId="0" fontId="7" fillId="0" borderId="0" xfId="0" applyFont="1" applyFill="1" applyBorder="1">
      <alignment vertical="center"/>
    </xf>
    <xf numFmtId="0" fontId="7" fillId="0" borderId="0" xfId="0" applyFont="1" applyFill="1">
      <alignment vertical="center"/>
    </xf>
    <xf numFmtId="0" fontId="13" fillId="0" borderId="2" xfId="0" applyFont="1" applyFill="1" applyBorder="1" applyAlignment="1">
      <alignment horizontal="left" vertical="center" wrapText="1"/>
    </xf>
    <xf numFmtId="0" fontId="6" fillId="4" borderId="2" xfId="0" applyFont="1" applyFill="1" applyBorder="1" applyAlignment="1">
      <alignment vertical="center" wrapText="1"/>
    </xf>
    <xf numFmtId="0" fontId="6" fillId="4"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vertical="center" wrapText="1"/>
    </xf>
    <xf numFmtId="0" fontId="6" fillId="2" borderId="2" xfId="0" applyFont="1" applyFill="1" applyBorder="1" applyAlignment="1"/>
    <xf numFmtId="0" fontId="6" fillId="0" borderId="0" xfId="0" applyFont="1" applyFill="1" applyAlignment="1"/>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16" fillId="0" borderId="0" xfId="0" applyFont="1" applyFill="1" applyAlignment="1">
      <alignment vertical="center" wrapText="1"/>
    </xf>
    <xf numFmtId="0" fontId="16" fillId="0" borderId="2" xfId="0" applyFont="1" applyFill="1" applyBorder="1" applyAlignment="1">
      <alignment vertical="center" wrapText="1"/>
    </xf>
    <xf numFmtId="0" fontId="17" fillId="0" borderId="7" xfId="0" applyFont="1" applyFill="1" applyBorder="1" applyAlignment="1">
      <alignment horizontal="center" vertical="center" wrapText="1"/>
    </xf>
    <xf numFmtId="14" fontId="18" fillId="0" borderId="2" xfId="0" applyNumberFormat="1" applyFont="1" applyFill="1" applyBorder="1" applyAlignment="1">
      <alignment vertical="center" wrapText="1"/>
    </xf>
    <xf numFmtId="0" fontId="21" fillId="0" borderId="0" xfId="0" applyFont="1" applyFill="1" applyAlignment="1">
      <alignment horizontal="center" vertical="center" wrapText="1"/>
    </xf>
    <xf numFmtId="176" fontId="21" fillId="0" borderId="0" xfId="0" applyNumberFormat="1" applyFont="1" applyFill="1" applyAlignment="1">
      <alignment horizontal="center" vertical="center" wrapText="1"/>
    </xf>
    <xf numFmtId="0" fontId="4" fillId="0" borderId="2" xfId="0" applyFont="1" applyFill="1" applyBorder="1" applyAlignment="1">
      <alignment horizontal="center" vertical="center" wrapText="1"/>
    </xf>
    <xf numFmtId="14" fontId="17" fillId="0" borderId="4" xfId="0" applyNumberFormat="1" applyFont="1" applyFill="1" applyBorder="1" applyAlignment="1">
      <alignment horizontal="center" vertical="center" wrapText="1"/>
    </xf>
    <xf numFmtId="14" fontId="19" fillId="0" borderId="3"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shrinkToFit="1"/>
      <protection locked="0"/>
    </xf>
    <xf numFmtId="176" fontId="6" fillId="5" borderId="2" xfId="0" applyNumberFormat="1" applyFont="1" applyFill="1" applyBorder="1" applyAlignment="1" applyProtection="1">
      <alignment horizontal="left" wrapText="1"/>
      <protection locked="0"/>
    </xf>
    <xf numFmtId="0" fontId="6" fillId="5" borderId="2" xfId="0" applyFont="1" applyFill="1" applyBorder="1" applyAlignment="1" applyProtection="1">
      <alignment horizontal="left" vertical="center"/>
      <protection locked="0"/>
    </xf>
    <xf numFmtId="0" fontId="6" fillId="5" borderId="0" xfId="0" applyFont="1" applyFill="1" applyAlignment="1">
      <alignment vertical="center"/>
    </xf>
    <xf numFmtId="0" fontId="6" fillId="5" borderId="2" xfId="0" applyFont="1" applyFill="1" applyBorder="1" applyAlignment="1" applyProtection="1">
      <alignment vertical="center" wrapText="1"/>
      <protection locked="0"/>
    </xf>
    <xf numFmtId="0" fontId="6" fillId="5" borderId="2" xfId="0" applyFont="1" applyFill="1" applyBorder="1" applyAlignment="1" applyProtection="1">
      <alignment horizontal="left" vertical="center" wrapText="1"/>
      <protection locked="0"/>
    </xf>
    <xf numFmtId="14" fontId="6" fillId="5" borderId="2" xfId="0" applyNumberFormat="1" applyFont="1" applyFill="1" applyBorder="1" applyAlignment="1" applyProtection="1">
      <alignment horizontal="left" vertical="center" wrapText="1"/>
      <protection locked="0"/>
    </xf>
    <xf numFmtId="0" fontId="15" fillId="5" borderId="2" xfId="0" applyFont="1" applyFill="1" applyBorder="1" applyProtection="1">
      <alignment vertical="center"/>
      <protection locked="0"/>
    </xf>
    <xf numFmtId="0" fontId="6" fillId="5" borderId="2" xfId="0" applyFont="1" applyFill="1" applyBorder="1" applyAlignment="1" applyProtection="1">
      <alignment horizontal="left" vertical="center" shrinkToFit="1"/>
      <protection locked="0"/>
    </xf>
    <xf numFmtId="0" fontId="6" fillId="5" borderId="2" xfId="0" quotePrefix="1" applyFont="1" applyFill="1" applyBorder="1" applyAlignment="1" applyProtection="1">
      <alignment horizontal="left" vertical="center"/>
      <protection locked="0"/>
    </xf>
    <xf numFmtId="0" fontId="4" fillId="0" borderId="2" xfId="0" applyFont="1" applyFill="1" applyBorder="1" applyAlignment="1">
      <alignment vertical="center" wrapText="1"/>
    </xf>
    <xf numFmtId="0" fontId="5" fillId="0" borderId="2" xfId="0" applyFont="1" applyFill="1" applyBorder="1" applyAlignment="1">
      <alignment vertical="center" shrinkToFit="1"/>
    </xf>
    <xf numFmtId="0" fontId="30" fillId="0" borderId="2" xfId="0" applyFont="1" applyFill="1" applyBorder="1" applyAlignment="1">
      <alignment vertical="center" wrapText="1"/>
    </xf>
    <xf numFmtId="0" fontId="31" fillId="0" borderId="2" xfId="0" applyFont="1" applyFill="1" applyBorder="1" applyAlignment="1">
      <alignment vertical="center" wrapText="1"/>
    </xf>
    <xf numFmtId="176" fontId="12" fillId="2" borderId="2" xfId="0" applyNumberFormat="1" applyFont="1" applyFill="1" applyBorder="1" applyAlignment="1">
      <alignment horizontal="left" vertical="center" wrapText="1"/>
    </xf>
    <xf numFmtId="55" fontId="10" fillId="0" borderId="0" xfId="0" quotePrefix="1" applyNumberFormat="1" applyFont="1" applyAlignment="1">
      <alignment horizontal="left"/>
    </xf>
    <xf numFmtId="0" fontId="32" fillId="6" borderId="2" xfId="0" applyFont="1" applyFill="1" applyBorder="1" applyAlignment="1">
      <alignment vertical="center" wrapText="1"/>
    </xf>
    <xf numFmtId="176" fontId="12" fillId="7" borderId="2" xfId="0" applyNumberFormat="1" applyFont="1" applyFill="1" applyBorder="1" applyAlignment="1" applyProtection="1">
      <alignment horizontal="left" vertical="center" wrapText="1"/>
      <protection locked="0"/>
    </xf>
    <xf numFmtId="0" fontId="33" fillId="5" borderId="2" xfId="3" applyFill="1" applyBorder="1" applyProtection="1">
      <alignment vertical="center"/>
      <protection locked="0"/>
    </xf>
    <xf numFmtId="0" fontId="33" fillId="5" borderId="2" xfId="3" applyFill="1" applyBorder="1" applyAlignment="1" applyProtection="1">
      <alignment horizontal="left" vertical="center" wrapText="1"/>
      <protection locked="0"/>
    </xf>
    <xf numFmtId="0" fontId="5" fillId="0" borderId="0" xfId="0" applyFont="1" applyFill="1" applyAlignment="1">
      <alignment horizontal="right" vertical="center" wrapText="1"/>
    </xf>
    <xf numFmtId="0" fontId="17" fillId="0" borderId="5" xfId="0" applyFont="1" applyFill="1" applyBorder="1" applyAlignment="1">
      <alignment horizontal="center" vertical="center" wrapText="1"/>
    </xf>
    <xf numFmtId="0" fontId="26" fillId="0" borderId="0" xfId="0" applyFont="1" applyFill="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7" fillId="0" borderId="0" xfId="0" applyFont="1" applyFill="1" applyAlignment="1">
      <alignment horizontal="center" vertical="center"/>
    </xf>
    <xf numFmtId="0" fontId="20" fillId="6" borderId="0" xfId="0" applyFont="1" applyFill="1" applyAlignment="1">
      <alignment horizontal="left" vertical="center" wrapText="1"/>
    </xf>
    <xf numFmtId="0" fontId="21" fillId="0" borderId="0" xfId="0" applyFont="1" applyFill="1" applyAlignment="1">
      <alignment horizontal="left" vertical="center" wrapText="1"/>
    </xf>
    <xf numFmtId="0" fontId="21" fillId="0" borderId="2" xfId="0" applyFont="1" applyFill="1" applyBorder="1" applyAlignment="1">
      <alignment horizontal="left" vertical="center" wrapText="1"/>
    </xf>
    <xf numFmtId="0" fontId="5" fillId="0" borderId="0" xfId="0" applyFont="1" applyFill="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3" fillId="0" borderId="0" xfId="0" applyFont="1" applyAlignment="1">
      <alignment horizontal="left" vertical="center" wrapText="1"/>
    </xf>
    <xf numFmtId="0" fontId="22" fillId="0" borderId="5" xfId="0" applyFont="1" applyBorder="1" applyAlignment="1">
      <alignment horizontal="center" vertical="center" wrapText="1"/>
    </xf>
    <xf numFmtId="0" fontId="12" fillId="0" borderId="5" xfId="0" applyFont="1" applyBorder="1" applyAlignment="1">
      <alignment horizontal="center" vertical="center"/>
    </xf>
    <xf numFmtId="0" fontId="10" fillId="0" borderId="0" xfId="0" applyFont="1" applyFill="1" applyAlignment="1">
      <alignment horizontal="left"/>
    </xf>
  </cellXfs>
  <cellStyles count="4">
    <cellStyle name="ハイパーリンク" xfId="3" builtinId="8"/>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CCCC"/>
      <color rgb="FFFFCC99"/>
      <color rgb="FFFFFF99"/>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jim1sv\iir\D:\&#23567;&#23665;&#20808;&#29983;\&#20934;&#21161;&#25945;\&#12522;&#12469;&#12540;&#12481;&#12501;&#12455;&#12525;&#12540;&#25903;&#20986;_&#27178;&#224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データ"/>
      <sheetName val="記入要項（申請書）"/>
      <sheetName val="記入要項 (A3版)"/>
      <sheetName val="部局名称"/>
      <sheetName val="職名・負担経費・単価"/>
      <sheetName val="国籍等"/>
    </sheetNames>
    <sheetDataSet>
      <sheetData sheetId="0" refreshError="1"/>
      <sheetData sheetId="1" refreshError="1"/>
      <sheetData sheetId="2" refreshError="1"/>
      <sheetData sheetId="3" refreshError="1"/>
      <sheetData sheetId="4" refreshError="1"/>
      <sheetData sheetId="5" refreshError="1">
        <row r="1">
          <cell r="D1" t="str">
            <v>負担経費</v>
          </cell>
          <cell r="E1" t="str">
            <v>経費コード</v>
          </cell>
          <cell r="L1" t="str">
            <v>業務開始日</v>
          </cell>
          <cell r="M1" t="str">
            <v>業務終了日</v>
          </cell>
          <cell r="N1" t="str">
            <v>―学部生―</v>
          </cell>
        </row>
        <row r="2">
          <cell r="D2" t="str">
            <v>法人運営費</v>
          </cell>
          <cell r="E2">
            <v>1</v>
          </cell>
          <cell r="L2">
            <v>43191</v>
          </cell>
          <cell r="M2">
            <v>43220</v>
          </cell>
          <cell r="N2">
            <v>960</v>
          </cell>
        </row>
        <row r="3">
          <cell r="D3" t="str">
            <v>外部資金（奨学寄附金）</v>
          </cell>
          <cell r="E3">
            <v>2</v>
          </cell>
          <cell r="L3">
            <v>43221</v>
          </cell>
          <cell r="M3">
            <v>43251</v>
          </cell>
          <cell r="N3">
            <v>1600</v>
          </cell>
        </row>
        <row r="4">
          <cell r="D4" t="str">
            <v>外部資金（受託研究費）</v>
          </cell>
          <cell r="E4">
            <v>3</v>
          </cell>
          <cell r="L4">
            <v>43252</v>
          </cell>
          <cell r="M4">
            <v>43281</v>
          </cell>
          <cell r="N4">
            <v>2400</v>
          </cell>
        </row>
        <row r="5">
          <cell r="D5" t="str">
            <v>外部資金（共同研究費）</v>
          </cell>
          <cell r="E5">
            <v>3</v>
          </cell>
          <cell r="L5">
            <v>43282</v>
          </cell>
          <cell r="M5">
            <v>43312</v>
          </cell>
          <cell r="N5">
            <v>3200</v>
          </cell>
        </row>
        <row r="6">
          <cell r="D6" t="str">
            <v>外部資金（受託事業）</v>
          </cell>
          <cell r="E6">
            <v>3</v>
          </cell>
          <cell r="L6">
            <v>43313</v>
          </cell>
          <cell r="M6">
            <v>43343</v>
          </cell>
          <cell r="N6" t="str">
            <v>―修士―</v>
          </cell>
        </row>
        <row r="7">
          <cell r="D7" t="str">
            <v>科学研究費補助金</v>
          </cell>
          <cell r="E7">
            <v>4</v>
          </cell>
          <cell r="L7">
            <v>43344</v>
          </cell>
          <cell r="M7">
            <v>43373</v>
          </cell>
          <cell r="N7">
            <v>1000</v>
          </cell>
        </row>
        <row r="8">
          <cell r="D8" t="str">
            <v>その他</v>
          </cell>
          <cell r="E8">
            <v>7</v>
          </cell>
          <cell r="L8">
            <v>43374</v>
          </cell>
          <cell r="M8">
            <v>43404</v>
          </cell>
          <cell r="N8">
            <v>2000</v>
          </cell>
        </row>
        <row r="9">
          <cell r="D9" t="str">
            <v>未定</v>
          </cell>
          <cell r="E9">
            <v>0</v>
          </cell>
          <cell r="L9">
            <v>43405</v>
          </cell>
          <cell r="M9">
            <v>43434</v>
          </cell>
          <cell r="N9">
            <v>3000</v>
          </cell>
        </row>
        <row r="10">
          <cell r="D10">
            <v>0</v>
          </cell>
          <cell r="E10">
            <v>0</v>
          </cell>
          <cell r="L10">
            <v>43435</v>
          </cell>
          <cell r="M10">
            <v>43465</v>
          </cell>
          <cell r="N10">
            <v>4000</v>
          </cell>
        </row>
        <row r="11">
          <cell r="D11">
            <v>0</v>
          </cell>
          <cell r="E11">
            <v>0</v>
          </cell>
          <cell r="L11">
            <v>43466</v>
          </cell>
          <cell r="M11">
            <v>43496</v>
          </cell>
          <cell r="N11" t="str">
            <v>―博士―</v>
          </cell>
        </row>
        <row r="12">
          <cell r="D12">
            <v>0</v>
          </cell>
          <cell r="E12">
            <v>0</v>
          </cell>
          <cell r="L12">
            <v>43497</v>
          </cell>
          <cell r="M12">
            <v>43524</v>
          </cell>
          <cell r="N12">
            <v>1200</v>
          </cell>
        </row>
        <row r="13">
          <cell r="D13">
            <v>0</v>
          </cell>
          <cell r="E13">
            <v>0</v>
          </cell>
          <cell r="L13">
            <v>43525</v>
          </cell>
          <cell r="M13">
            <v>43555</v>
          </cell>
          <cell r="N13">
            <v>2400</v>
          </cell>
        </row>
        <row r="14">
          <cell r="D14">
            <v>0</v>
          </cell>
          <cell r="E14">
            <v>0</v>
          </cell>
          <cell r="N14">
            <v>3600</v>
          </cell>
        </row>
        <row r="15">
          <cell r="D15">
            <v>0</v>
          </cell>
          <cell r="E15">
            <v>0</v>
          </cell>
          <cell r="N15">
            <v>4800</v>
          </cell>
        </row>
        <row r="16">
          <cell r="D16">
            <v>0</v>
          </cell>
          <cell r="E16">
            <v>0</v>
          </cell>
          <cell r="L16">
            <v>0</v>
          </cell>
          <cell r="M16">
            <v>0</v>
          </cell>
        </row>
        <row r="17">
          <cell r="D17">
            <v>0</v>
          </cell>
          <cell r="E17">
            <v>0</v>
          </cell>
        </row>
        <row r="18">
          <cell r="D18">
            <v>0</v>
          </cell>
          <cell r="E18">
            <v>0</v>
          </cell>
        </row>
        <row r="19">
          <cell r="D19">
            <v>0</v>
          </cell>
          <cell r="E19">
            <v>0</v>
          </cell>
        </row>
        <row r="20">
          <cell r="D20">
            <v>0</v>
          </cell>
          <cell r="E20">
            <v>0</v>
          </cell>
        </row>
        <row r="21">
          <cell r="D21">
            <v>0</v>
          </cell>
          <cell r="E21">
            <v>0</v>
          </cell>
        </row>
        <row r="22">
          <cell r="D22">
            <v>0</v>
          </cell>
          <cell r="E22">
            <v>0</v>
          </cell>
        </row>
        <row r="28">
          <cell r="D28">
            <v>0</v>
          </cell>
          <cell r="E28">
            <v>0</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zuki@m.titech.ac.jp" TargetMode="External"/><Relationship Id="rId1" Type="http://schemas.openxmlformats.org/officeDocument/2006/relationships/hyperlink" Target="mailto:******@m.titech.ac.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A56"/>
  <sheetViews>
    <sheetView view="pageBreakPreview" zoomScaleNormal="100" zoomScaleSheetLayoutView="100" workbookViewId="0">
      <selection activeCell="L2" sqref="L2"/>
    </sheetView>
  </sheetViews>
  <sheetFormatPr defaultColWidth="8.875" defaultRowHeight="13.5" x14ac:dyDescent="0.15"/>
  <cols>
    <col min="1" max="1" width="6.625" style="3" customWidth="1"/>
    <col min="2" max="2" width="14.875" style="3" customWidth="1"/>
    <col min="3" max="3" width="14.5" style="4" customWidth="1"/>
    <col min="4" max="4" width="15.375" style="4" customWidth="1"/>
    <col min="5" max="5" width="23.375" style="4" customWidth="1"/>
    <col min="6" max="6" width="21.125" style="4" customWidth="1"/>
    <col min="7" max="7" width="13.125" style="4" customWidth="1"/>
    <col min="8" max="8" width="11.625" style="4" customWidth="1"/>
    <col min="9" max="9" width="13.875" style="4" customWidth="1"/>
    <col min="10" max="10" width="14" style="4" customWidth="1"/>
    <col min="11" max="11" width="10.875" style="4" customWidth="1"/>
    <col min="12" max="12" width="17" style="4" customWidth="1"/>
    <col min="13" max="13" width="54.125" style="4" customWidth="1"/>
    <col min="14" max="14" width="8.875" style="4" customWidth="1"/>
    <col min="15" max="15" width="10.5" style="4" customWidth="1"/>
    <col min="16" max="17" width="8.875" style="4" customWidth="1"/>
    <col min="18" max="18" width="21.125" style="4" customWidth="1"/>
    <col min="19" max="19" width="20.125" style="4" customWidth="1"/>
    <col min="20" max="20" width="8.875" style="4" customWidth="1"/>
    <col min="21" max="21" width="18.625" style="4" customWidth="1"/>
    <col min="22" max="27" width="8.875" style="4" customWidth="1"/>
    <col min="28" max="16384" width="8.875" style="4"/>
  </cols>
  <sheetData>
    <row r="1" spans="1:27" ht="135" customHeight="1" x14ac:dyDescent="0.15">
      <c r="A1" s="28" t="s">
        <v>43</v>
      </c>
      <c r="B1" s="28" t="s">
        <v>44</v>
      </c>
      <c r="C1" s="28" t="s">
        <v>45</v>
      </c>
      <c r="D1" s="28" t="s">
        <v>15</v>
      </c>
      <c r="E1" s="28" t="s">
        <v>35</v>
      </c>
      <c r="F1" s="28" t="s">
        <v>36</v>
      </c>
      <c r="G1" s="28" t="s">
        <v>37</v>
      </c>
      <c r="H1" s="28" t="s">
        <v>17</v>
      </c>
      <c r="I1" s="28" t="s">
        <v>18</v>
      </c>
      <c r="J1" s="28" t="s">
        <v>38</v>
      </c>
      <c r="K1" s="28" t="s">
        <v>7</v>
      </c>
      <c r="L1" s="28" t="s">
        <v>46</v>
      </c>
      <c r="M1" s="29" t="s">
        <v>11</v>
      </c>
      <c r="N1" s="28" t="s">
        <v>8</v>
      </c>
      <c r="O1" s="28" t="s">
        <v>9</v>
      </c>
      <c r="P1" s="28" t="s">
        <v>32</v>
      </c>
      <c r="Q1" s="28" t="s">
        <v>10</v>
      </c>
      <c r="R1" s="28" t="s">
        <v>21</v>
      </c>
      <c r="S1" s="28" t="s">
        <v>19</v>
      </c>
      <c r="T1" s="47" t="s">
        <v>20</v>
      </c>
      <c r="U1" s="47" t="s">
        <v>22</v>
      </c>
      <c r="V1" s="48" t="s">
        <v>39</v>
      </c>
      <c r="W1" s="48" t="s">
        <v>29</v>
      </c>
      <c r="X1" s="48" t="s">
        <v>41</v>
      </c>
      <c r="Y1" s="48" t="s">
        <v>30</v>
      </c>
      <c r="Z1" s="48" t="s">
        <v>42</v>
      </c>
      <c r="AA1" s="48" t="s">
        <v>31</v>
      </c>
    </row>
    <row r="2" spans="1:27" s="30" customFormat="1" ht="76.5" customHeight="1" x14ac:dyDescent="0.15">
      <c r="A2" s="33">
        <v>1</v>
      </c>
      <c r="B2" s="65">
        <f>入力用!B3</f>
        <v>45231</v>
      </c>
      <c r="C2" s="65">
        <f>入力用!B4</f>
        <v>45351</v>
      </c>
      <c r="D2" s="65">
        <f>入力用!B5</f>
        <v>45177</v>
      </c>
      <c r="E2" s="65" t="str">
        <f>入力用!B6</f>
        <v>東工大　太郎　／　Taro　TOKODAI</v>
      </c>
      <c r="F2" s="65" t="str">
        <f>入力用!B7</f>
        <v>ﾄｳｺｳﾀﾞｲ　ﾀﾛｳ</v>
      </c>
      <c r="G2" s="65" t="str">
        <f>入力用!B8</f>
        <v>中国　／　China</v>
      </c>
      <c r="H2" s="65" t="str">
        <f>入力用!B9</f>
        <v>工学院 / Engineering</v>
      </c>
      <c r="I2" s="65" t="str">
        <f>入力用!B10</f>
        <v>電気電子コース / 
Electrical and Electronic Engineering</v>
      </c>
      <c r="J2" s="65" t="str">
        <f>入力用!B11</f>
        <v>23D123456</v>
      </c>
      <c r="K2" s="65" t="str">
        <f>入力用!B12</f>
        <v>2023/9</v>
      </c>
      <c r="L2" s="66" t="str">
        <f>入力用!B13</f>
        <v>本大学より進学 from Tokyo Tech</v>
      </c>
      <c r="M2" s="65" t="str">
        <f>入力用!B14</f>
        <v>＊＊＊＊＊＊＊＊＊＊＊＊＊関する研究</v>
      </c>
      <c r="N2" s="65" t="str">
        <f>入力用!B16</f>
        <v>090-1111-1234</v>
      </c>
      <c r="O2" s="67">
        <f>入力用!B17</f>
        <v>1234</v>
      </c>
      <c r="P2" s="67" t="str">
        <f>入力用!B18</f>
        <v>す・S2-2</v>
      </c>
      <c r="Q2" s="67" t="str">
        <f>入力用!B19</f>
        <v>*******@m.titech.ac.jp</v>
      </c>
      <c r="R2" s="67" t="str">
        <f>入力用!B20</f>
        <v>山田　次郎</v>
      </c>
      <c r="S2" s="68" t="str">
        <f>入力用!B21</f>
        <v>プルダウンリスト（右の▼）から選択 Select(▼)</v>
      </c>
      <c r="T2" s="67">
        <f>入力用!B22</f>
        <v>5678</v>
      </c>
      <c r="U2" s="67" t="str">
        <f>入力用!B23</f>
        <v>××××××@m.titech.ac.jp</v>
      </c>
      <c r="V2" s="67" t="str">
        <f>入力用!B24</f>
        <v>鈴木（1111）</v>
      </c>
      <c r="W2" s="67" t="str">
        <f>入力用!B25</f>
        <v>***suzuki@m.titech.ac.jp</v>
      </c>
      <c r="X2" s="67">
        <f>入力用!B26</f>
        <v>0</v>
      </c>
      <c r="Y2" s="67">
        <f>入力用!B26</f>
        <v>0</v>
      </c>
      <c r="Z2" s="67">
        <f>入力用!B27</f>
        <v>0</v>
      </c>
      <c r="AA2" s="67" t="e">
        <f>入力用!#REF!</f>
        <v>#REF!</v>
      </c>
    </row>
    <row r="3" spans="1:27" s="31" customFormat="1" ht="47.25" customHeight="1" x14ac:dyDescent="0.15">
      <c r="A3" s="33">
        <v>2</v>
      </c>
      <c r="B3" s="8"/>
      <c r="C3" s="8"/>
      <c r="D3" s="8"/>
      <c r="E3" s="8"/>
      <c r="F3" s="8"/>
      <c r="G3" s="8"/>
      <c r="H3" s="8"/>
      <c r="I3" s="8"/>
      <c r="J3" s="8"/>
      <c r="K3" s="8"/>
      <c r="L3" s="8"/>
      <c r="M3" s="8"/>
      <c r="N3" s="8"/>
      <c r="O3" s="8"/>
      <c r="P3" s="8"/>
      <c r="Q3" s="8"/>
      <c r="R3" s="8"/>
      <c r="S3" s="8"/>
      <c r="T3" s="8"/>
      <c r="U3" s="8"/>
      <c r="V3" s="8"/>
      <c r="W3" s="8"/>
      <c r="X3" s="8"/>
      <c r="Y3" s="8"/>
      <c r="Z3" s="8"/>
      <c r="AA3" s="8"/>
    </row>
    <row r="4" spans="1:27" s="31" customFormat="1" ht="47.25" customHeight="1" x14ac:dyDescent="0.15">
      <c r="A4" s="33">
        <v>3</v>
      </c>
      <c r="B4" s="8"/>
      <c r="C4" s="8"/>
      <c r="D4" s="8"/>
      <c r="E4" s="8"/>
      <c r="F4" s="8"/>
      <c r="G4" s="8"/>
      <c r="H4" s="8"/>
      <c r="I4" s="8"/>
      <c r="J4" s="8"/>
      <c r="K4" s="8"/>
      <c r="L4" s="8"/>
      <c r="M4" s="8"/>
      <c r="N4" s="8"/>
      <c r="O4" s="8"/>
      <c r="P4" s="8"/>
      <c r="Q4" s="8"/>
      <c r="R4" s="8"/>
      <c r="S4" s="8"/>
      <c r="T4" s="8"/>
      <c r="U4" s="8"/>
      <c r="V4" s="8"/>
      <c r="W4" s="8"/>
      <c r="X4" s="8"/>
      <c r="Y4" s="8"/>
      <c r="Z4" s="8"/>
      <c r="AA4" s="8"/>
    </row>
    <row r="5" spans="1:27" s="31" customFormat="1" ht="47.25" customHeight="1" x14ac:dyDescent="0.15">
      <c r="A5" s="33">
        <v>4</v>
      </c>
      <c r="B5" s="8"/>
      <c r="C5" s="8"/>
      <c r="D5" s="8"/>
      <c r="E5" s="8"/>
      <c r="F5" s="8"/>
      <c r="G5" s="8"/>
      <c r="H5" s="8"/>
      <c r="I5" s="8"/>
      <c r="J5" s="8"/>
      <c r="K5" s="8"/>
      <c r="L5" s="8"/>
      <c r="M5" s="8"/>
      <c r="N5" s="8"/>
      <c r="O5" s="8"/>
      <c r="P5" s="8"/>
      <c r="Q5" s="8"/>
      <c r="R5" s="8"/>
      <c r="S5" s="8"/>
      <c r="T5" s="8"/>
      <c r="U5" s="8"/>
      <c r="V5" s="8"/>
      <c r="W5" s="8"/>
      <c r="X5" s="8"/>
      <c r="Y5" s="8"/>
      <c r="Z5" s="8"/>
      <c r="AA5" s="8"/>
    </row>
    <row r="6" spans="1:27" s="31" customFormat="1" ht="47.25" customHeight="1" x14ac:dyDescent="0.15">
      <c r="A6" s="33">
        <v>5</v>
      </c>
      <c r="B6" s="8"/>
      <c r="C6" s="8"/>
      <c r="D6" s="8"/>
      <c r="E6" s="8"/>
      <c r="F6" s="8"/>
      <c r="G6" s="8"/>
      <c r="H6" s="8"/>
      <c r="I6" s="8"/>
      <c r="J6" s="8"/>
      <c r="K6" s="8"/>
      <c r="L6" s="8"/>
      <c r="M6" s="8"/>
      <c r="N6" s="8"/>
      <c r="O6" s="8"/>
      <c r="P6" s="8"/>
      <c r="Q6" s="8"/>
      <c r="R6" s="8"/>
      <c r="S6" s="8"/>
      <c r="T6" s="8"/>
      <c r="U6" s="8"/>
      <c r="V6" s="8"/>
      <c r="W6" s="8"/>
      <c r="X6" s="8"/>
      <c r="Y6" s="8"/>
      <c r="Z6" s="8"/>
      <c r="AA6" s="8"/>
    </row>
    <row r="7" spans="1:27" s="31" customFormat="1" ht="47.25" customHeight="1" x14ac:dyDescent="0.15">
      <c r="A7" s="33">
        <v>6</v>
      </c>
      <c r="B7" s="8"/>
      <c r="C7" s="8"/>
      <c r="D7" s="8"/>
      <c r="E7" s="8"/>
      <c r="F7" s="8"/>
      <c r="G7" s="8"/>
      <c r="H7" s="8"/>
      <c r="I7" s="8"/>
      <c r="J7" s="8"/>
      <c r="K7" s="8"/>
      <c r="L7" s="8"/>
      <c r="M7" s="8"/>
      <c r="N7" s="8"/>
      <c r="O7" s="8"/>
      <c r="P7" s="8"/>
      <c r="Q7" s="8"/>
      <c r="R7" s="8"/>
      <c r="S7" s="8"/>
      <c r="T7" s="8"/>
      <c r="U7" s="8"/>
      <c r="V7" s="8"/>
      <c r="W7" s="8"/>
      <c r="X7" s="8"/>
      <c r="Y7" s="8"/>
      <c r="Z7" s="8"/>
      <c r="AA7" s="8"/>
    </row>
    <row r="8" spans="1:27" s="31" customFormat="1" ht="47.25" customHeight="1" x14ac:dyDescent="0.15">
      <c r="A8" s="33">
        <v>7</v>
      </c>
      <c r="B8" s="8"/>
      <c r="C8" s="8"/>
      <c r="D8" s="8"/>
      <c r="E8" s="8"/>
      <c r="F8" s="8"/>
      <c r="G8" s="8"/>
      <c r="H8" s="8"/>
      <c r="I8" s="8"/>
      <c r="J8" s="8"/>
      <c r="K8" s="8"/>
      <c r="L8" s="8"/>
      <c r="M8" s="8"/>
      <c r="N8" s="8"/>
      <c r="O8" s="8"/>
      <c r="P8" s="8"/>
      <c r="Q8" s="8"/>
      <c r="R8" s="8"/>
      <c r="S8" s="8"/>
      <c r="T8" s="8"/>
      <c r="U8" s="8"/>
      <c r="V8" s="8"/>
      <c r="W8" s="8"/>
      <c r="X8" s="8"/>
      <c r="Y8" s="8"/>
      <c r="Z8" s="8"/>
      <c r="AA8" s="8"/>
    </row>
    <row r="9" spans="1:27" s="32" customFormat="1" ht="47.25" customHeight="1" x14ac:dyDescent="0.15">
      <c r="A9" s="33">
        <v>8</v>
      </c>
      <c r="B9" s="6"/>
      <c r="C9" s="6"/>
      <c r="D9" s="6"/>
      <c r="E9" s="6"/>
      <c r="F9" s="6"/>
      <c r="G9" s="6"/>
      <c r="H9" s="6"/>
      <c r="I9" s="6"/>
      <c r="J9" s="6"/>
      <c r="K9" s="6"/>
      <c r="L9" s="6"/>
      <c r="M9" s="6"/>
      <c r="N9" s="6"/>
      <c r="O9" s="6"/>
      <c r="P9" s="6"/>
      <c r="Q9" s="6"/>
      <c r="R9" s="6"/>
      <c r="S9" s="6"/>
      <c r="T9" s="6"/>
      <c r="U9" s="6"/>
      <c r="V9" s="6"/>
      <c r="W9" s="6"/>
      <c r="X9" s="6"/>
      <c r="Y9" s="6"/>
      <c r="Z9" s="6"/>
      <c r="AA9" s="6"/>
    </row>
    <row r="10" spans="1:27" s="32" customFormat="1" ht="47.25" customHeight="1" x14ac:dyDescent="0.15">
      <c r="A10" s="33">
        <v>9</v>
      </c>
      <c r="B10" s="6"/>
      <c r="C10" s="6"/>
      <c r="D10" s="6"/>
      <c r="E10" s="6"/>
      <c r="F10" s="6"/>
      <c r="G10" s="6"/>
      <c r="H10" s="6"/>
      <c r="I10" s="6"/>
      <c r="J10" s="6"/>
      <c r="K10" s="6"/>
      <c r="L10" s="6"/>
      <c r="M10" s="6"/>
      <c r="N10" s="6"/>
      <c r="O10" s="6"/>
      <c r="P10" s="6"/>
      <c r="Q10" s="6"/>
      <c r="R10" s="6"/>
      <c r="S10" s="6"/>
      <c r="T10" s="6"/>
      <c r="U10" s="6"/>
      <c r="V10" s="6"/>
      <c r="W10" s="6"/>
      <c r="X10" s="6"/>
      <c r="Y10" s="6"/>
      <c r="Z10" s="6"/>
      <c r="AA10" s="6"/>
    </row>
    <row r="11" spans="1:27" s="32" customFormat="1" ht="47.25" customHeight="1" x14ac:dyDescent="0.15">
      <c r="A11" s="33">
        <v>10</v>
      </c>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7" s="32" customFormat="1" ht="47.25" customHeight="1" x14ac:dyDescent="0.15">
      <c r="A12" s="33">
        <v>11</v>
      </c>
      <c r="B12" s="6"/>
      <c r="C12" s="6"/>
      <c r="D12" s="6"/>
      <c r="E12" s="6"/>
      <c r="F12" s="6"/>
      <c r="G12" s="6"/>
      <c r="H12" s="6"/>
      <c r="I12" s="6"/>
      <c r="J12" s="6"/>
      <c r="K12" s="6"/>
      <c r="L12" s="6"/>
      <c r="M12" s="6"/>
      <c r="N12" s="6"/>
      <c r="O12" s="6"/>
      <c r="P12" s="6"/>
      <c r="Q12" s="6"/>
      <c r="R12" s="6"/>
      <c r="S12" s="6"/>
      <c r="T12" s="6"/>
      <c r="U12" s="6"/>
      <c r="V12" s="6"/>
      <c r="W12" s="6"/>
      <c r="X12" s="6"/>
      <c r="Y12" s="6"/>
      <c r="Z12" s="6"/>
      <c r="AA12" s="6"/>
    </row>
    <row r="13" spans="1:27" s="32" customFormat="1" ht="47.25" customHeight="1" x14ac:dyDescent="0.15">
      <c r="A13" s="33">
        <v>12</v>
      </c>
      <c r="B13" s="6"/>
      <c r="C13" s="6"/>
      <c r="D13" s="6"/>
      <c r="E13" s="6"/>
      <c r="F13" s="6"/>
      <c r="G13" s="6"/>
      <c r="H13" s="6"/>
      <c r="I13" s="6"/>
      <c r="J13" s="6"/>
      <c r="K13" s="6"/>
      <c r="L13" s="6"/>
      <c r="M13" s="6"/>
      <c r="N13" s="6"/>
      <c r="O13" s="6"/>
      <c r="P13" s="6"/>
      <c r="Q13" s="6"/>
      <c r="R13" s="6"/>
      <c r="S13" s="6"/>
      <c r="T13" s="6"/>
      <c r="U13" s="6"/>
      <c r="V13" s="6"/>
      <c r="W13" s="6"/>
      <c r="X13" s="6"/>
      <c r="Y13" s="6"/>
      <c r="Z13" s="6"/>
      <c r="AA13" s="6"/>
    </row>
    <row r="14" spans="1:27" s="32" customFormat="1" ht="47.25" customHeight="1" x14ac:dyDescent="0.15">
      <c r="A14" s="33">
        <v>13</v>
      </c>
      <c r="B14" s="6"/>
      <c r="C14" s="6"/>
      <c r="D14" s="6"/>
      <c r="E14" s="6"/>
      <c r="F14" s="6"/>
      <c r="G14" s="6"/>
      <c r="H14" s="6"/>
      <c r="I14" s="6"/>
      <c r="J14" s="6"/>
      <c r="K14" s="6"/>
      <c r="L14" s="6"/>
      <c r="M14" s="6"/>
      <c r="N14" s="6"/>
      <c r="O14" s="6"/>
      <c r="P14" s="6"/>
      <c r="Q14" s="6"/>
      <c r="R14" s="6"/>
      <c r="S14" s="6"/>
      <c r="T14" s="6"/>
      <c r="U14" s="6"/>
      <c r="V14" s="6"/>
      <c r="W14" s="6"/>
      <c r="X14" s="6"/>
      <c r="Y14" s="6"/>
      <c r="Z14" s="6"/>
      <c r="AA14" s="6"/>
    </row>
    <row r="15" spans="1:27" s="2" customFormat="1" ht="19.5" customHeight="1" x14ac:dyDescent="0.15"/>
    <row r="16" spans="1:27" s="2" customFormat="1" ht="19.5" customHeight="1" x14ac:dyDescent="0.15"/>
    <row r="17" s="2" customFormat="1" ht="19.5" customHeight="1" x14ac:dyDescent="0.15"/>
    <row r="18" s="2" customFormat="1" ht="19.5" customHeight="1" x14ac:dyDescent="0.15"/>
    <row r="19" s="2" customFormat="1" ht="19.5" customHeight="1" x14ac:dyDescent="0.15"/>
    <row r="20" ht="19.5"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19.5" customHeight="1" x14ac:dyDescent="0.15"/>
    <row r="27" ht="21" customHeight="1" x14ac:dyDescent="0.15"/>
    <row r="28" ht="21" customHeight="1" x14ac:dyDescent="0.15"/>
    <row r="29" ht="21" customHeight="1" x14ac:dyDescent="0.15"/>
    <row r="30" ht="2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sheetProtection selectLockedCells="1" selectUnlockedCells="1"/>
  <phoneticPr fontId="1"/>
  <dataValidations count="1">
    <dataValidation allowBlank="1" showErrorMessage="1" sqref="M2:R2 T2:AA2 B2:K2" xr:uid="{00000000-0002-0000-0000-000000000000}"/>
  </dataValidations>
  <pageMargins left="0.59055118110236227" right="0.59055118110236227" top="0.78740157480314965" bottom="0.59055118110236227" header="0.31496062992125984" footer="0.31496062992125984"/>
  <pageSetup paperSize="8" scale="85" orientation="landscape" verticalDpi="300" r:id="rId1"/>
  <headerFooter>
    <oddHeader>&amp;C&amp;"-,太字"&amp;20 2020年度　IIRリサーチフェロー申請者名簿</oddHeader>
  </headerFooter>
  <rowBreaks count="1" manualBreakCount="1">
    <brk id="3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81"/>
  <sheetViews>
    <sheetView tabSelected="1" view="pageBreakPreview" zoomScaleNormal="100" zoomScaleSheetLayoutView="100" workbookViewId="0">
      <selection activeCell="B58" sqref="B58"/>
    </sheetView>
  </sheetViews>
  <sheetFormatPr defaultColWidth="8.875" defaultRowHeight="13.5" x14ac:dyDescent="0.15"/>
  <cols>
    <col min="1" max="1" width="44.875" style="34" customWidth="1"/>
    <col min="2" max="2" width="42.625" style="11" customWidth="1"/>
    <col min="3" max="3" width="26" style="3" customWidth="1"/>
    <col min="4" max="4" width="8.125" style="3" customWidth="1"/>
    <col min="5" max="5" width="26.875" style="3" customWidth="1"/>
    <col min="6" max="6" width="41.125" style="3" customWidth="1"/>
    <col min="7" max="7" width="32" style="4" customWidth="1"/>
    <col min="8" max="16384" width="8.875" style="4"/>
  </cols>
  <sheetData>
    <row r="1" spans="1:6" ht="60.75" customHeight="1" x14ac:dyDescent="0.15">
      <c r="A1" s="100" t="s">
        <v>129</v>
      </c>
      <c r="B1" s="101" t="s">
        <v>130</v>
      </c>
      <c r="C1" s="102"/>
    </row>
    <row r="2" spans="1:6" s="1" customFormat="1" x14ac:dyDescent="0.15">
      <c r="A2" s="35" t="s">
        <v>82</v>
      </c>
      <c r="B2" s="10" t="s">
        <v>26</v>
      </c>
      <c r="C2" s="9" t="s">
        <v>27</v>
      </c>
    </row>
    <row r="3" spans="1:6" s="52" customFormat="1" ht="30" customHeight="1" x14ac:dyDescent="0.15">
      <c r="A3" s="35" t="s">
        <v>84</v>
      </c>
      <c r="B3" s="82">
        <v>45231</v>
      </c>
      <c r="C3" s="51" t="s">
        <v>34</v>
      </c>
    </row>
    <row r="4" spans="1:6" s="52" customFormat="1" ht="30" customHeight="1" x14ac:dyDescent="0.15">
      <c r="A4" s="35" t="s">
        <v>131</v>
      </c>
      <c r="B4" s="85">
        <v>45351</v>
      </c>
      <c r="C4" s="51"/>
    </row>
    <row r="5" spans="1:6" s="1" customFormat="1" ht="26.1" customHeight="1" x14ac:dyDescent="0.15">
      <c r="A5" s="36" t="s">
        <v>71</v>
      </c>
      <c r="B5" s="69">
        <v>45177</v>
      </c>
      <c r="C5" s="15"/>
    </row>
    <row r="6" spans="1:6" s="1" customFormat="1" ht="26.1" customHeight="1" x14ac:dyDescent="0.15">
      <c r="A6" s="36" t="s">
        <v>59</v>
      </c>
      <c r="B6" s="77" t="s">
        <v>105</v>
      </c>
      <c r="C6" s="8"/>
    </row>
    <row r="7" spans="1:6" s="1" customFormat="1" ht="26.1" customHeight="1" x14ac:dyDescent="0.15">
      <c r="A7" s="36" t="s">
        <v>60</v>
      </c>
      <c r="B7" s="70" t="s">
        <v>106</v>
      </c>
      <c r="C7" s="8"/>
    </row>
    <row r="8" spans="1:6" s="2" customFormat="1" ht="26.1" customHeight="1" x14ac:dyDescent="0.15">
      <c r="A8" s="36" t="s">
        <v>49</v>
      </c>
      <c r="B8" s="71" t="s">
        <v>107</v>
      </c>
      <c r="C8" s="14" t="str">
        <f>IF(B8="","","外国籍")</f>
        <v>外国籍</v>
      </c>
    </row>
    <row r="9" spans="1:6" s="2" customFormat="1" ht="26.1" customHeight="1" x14ac:dyDescent="0.15">
      <c r="A9" s="36" t="s">
        <v>50</v>
      </c>
      <c r="B9" s="72" t="s">
        <v>108</v>
      </c>
      <c r="C9" s="6"/>
    </row>
    <row r="10" spans="1:6" s="2" customFormat="1" ht="26.1" customHeight="1" x14ac:dyDescent="0.15">
      <c r="A10" s="36" t="s">
        <v>51</v>
      </c>
      <c r="B10" s="73" t="s">
        <v>109</v>
      </c>
      <c r="C10" s="6"/>
    </row>
    <row r="11" spans="1:6" s="2" customFormat="1" ht="51.75" customHeight="1" x14ac:dyDescent="0.15">
      <c r="A11" s="36" t="s">
        <v>53</v>
      </c>
      <c r="B11" s="73" t="s">
        <v>118</v>
      </c>
      <c r="C11" s="84" t="s">
        <v>92</v>
      </c>
    </row>
    <row r="12" spans="1:6" s="2" customFormat="1" ht="29.25" customHeight="1" x14ac:dyDescent="0.15">
      <c r="A12" s="36" t="s">
        <v>62</v>
      </c>
      <c r="B12" s="74" t="s">
        <v>120</v>
      </c>
      <c r="C12" s="81"/>
    </row>
    <row r="13" spans="1:6" s="2" customFormat="1" ht="30" customHeight="1" x14ac:dyDescent="0.15">
      <c r="A13" s="36" t="s">
        <v>72</v>
      </c>
      <c r="B13" s="74" t="s">
        <v>86</v>
      </c>
      <c r="C13" s="81"/>
    </row>
    <row r="14" spans="1:6" ht="64.5" customHeight="1" x14ac:dyDescent="0.15">
      <c r="A14" s="36" t="s">
        <v>52</v>
      </c>
      <c r="B14" s="70" t="s">
        <v>125</v>
      </c>
      <c r="C14" s="5"/>
    </row>
    <row r="15" spans="1:6" s="45" customFormat="1" ht="59.25" customHeight="1" x14ac:dyDescent="0.15">
      <c r="A15" s="46" t="s">
        <v>81</v>
      </c>
      <c r="B15" s="73" t="s">
        <v>80</v>
      </c>
      <c r="C15" s="43"/>
      <c r="D15" s="44"/>
      <c r="E15" s="44"/>
      <c r="F15" s="44"/>
    </row>
    <row r="16" spans="1:6" ht="26.1" customHeight="1" x14ac:dyDescent="0.15">
      <c r="A16" s="36" t="s">
        <v>54</v>
      </c>
      <c r="B16" s="73" t="s">
        <v>89</v>
      </c>
      <c r="C16" s="5"/>
    </row>
    <row r="17" spans="1:5" ht="26.1" customHeight="1" x14ac:dyDescent="0.15">
      <c r="A17" s="36" t="s">
        <v>55</v>
      </c>
      <c r="B17" s="73">
        <v>1234</v>
      </c>
      <c r="C17" s="5"/>
    </row>
    <row r="18" spans="1:5" ht="26.1" customHeight="1" x14ac:dyDescent="0.15">
      <c r="A18" s="36" t="s">
        <v>56</v>
      </c>
      <c r="B18" s="73" t="s">
        <v>33</v>
      </c>
      <c r="C18" s="5"/>
    </row>
    <row r="19" spans="1:5" ht="26.1" customHeight="1" x14ac:dyDescent="0.15">
      <c r="A19" s="36" t="s">
        <v>57</v>
      </c>
      <c r="B19" s="75" t="s">
        <v>73</v>
      </c>
      <c r="C19" s="5"/>
    </row>
    <row r="20" spans="1:5" ht="26.1" customHeight="1" x14ac:dyDescent="0.15">
      <c r="A20" s="36" t="s">
        <v>58</v>
      </c>
      <c r="B20" s="70" t="s">
        <v>111</v>
      </c>
      <c r="C20" s="5"/>
    </row>
    <row r="21" spans="1:5" ht="26.1" customHeight="1" x14ac:dyDescent="0.15">
      <c r="A21" s="36" t="s">
        <v>74</v>
      </c>
      <c r="B21" s="76" t="s">
        <v>61</v>
      </c>
      <c r="C21" s="81"/>
    </row>
    <row r="22" spans="1:5" ht="26.1" customHeight="1" x14ac:dyDescent="0.15">
      <c r="A22" s="36" t="s">
        <v>75</v>
      </c>
      <c r="B22" s="70">
        <v>5678</v>
      </c>
      <c r="C22" s="5"/>
    </row>
    <row r="23" spans="1:5" ht="26.1" customHeight="1" x14ac:dyDescent="0.15">
      <c r="A23" s="36" t="s">
        <v>76</v>
      </c>
      <c r="B23" s="86" t="s">
        <v>128</v>
      </c>
      <c r="C23" s="5"/>
    </row>
    <row r="24" spans="1:5" ht="42.75" customHeight="1" x14ac:dyDescent="0.15">
      <c r="A24" s="36" t="s">
        <v>78</v>
      </c>
      <c r="B24" s="73" t="s">
        <v>40</v>
      </c>
      <c r="C24" s="5"/>
    </row>
    <row r="25" spans="1:5" ht="26.1" customHeight="1" x14ac:dyDescent="0.15">
      <c r="A25" s="36" t="s">
        <v>77</v>
      </c>
      <c r="B25" s="87" t="s">
        <v>127</v>
      </c>
      <c r="C25" s="5"/>
    </row>
    <row r="26" spans="1:5" ht="26.1" customHeight="1" x14ac:dyDescent="0.15">
      <c r="A26" s="36" t="s">
        <v>79</v>
      </c>
      <c r="B26" s="73"/>
      <c r="C26" s="5"/>
    </row>
    <row r="27" spans="1:5" ht="26.1" customHeight="1" x14ac:dyDescent="0.15">
      <c r="A27" s="36" t="s">
        <v>30</v>
      </c>
      <c r="B27" s="73"/>
      <c r="C27" s="5"/>
      <c r="E27" s="3" t="s">
        <v>88</v>
      </c>
    </row>
    <row r="32" spans="1:5" x14ac:dyDescent="0.15">
      <c r="A32" s="40"/>
    </row>
    <row r="33" spans="1:2" x14ac:dyDescent="0.15">
      <c r="A33" s="40" t="s">
        <v>61</v>
      </c>
    </row>
    <row r="34" spans="1:2" x14ac:dyDescent="0.15">
      <c r="A34" s="37" t="s">
        <v>63</v>
      </c>
      <c r="B34" s="13"/>
    </row>
    <row r="35" spans="1:2" x14ac:dyDescent="0.15">
      <c r="A35" s="37" t="s">
        <v>64</v>
      </c>
      <c r="B35" s="12"/>
    </row>
    <row r="36" spans="1:2" x14ac:dyDescent="0.15">
      <c r="A36" s="37" t="s">
        <v>65</v>
      </c>
      <c r="B36" s="12"/>
    </row>
    <row r="37" spans="1:2" x14ac:dyDescent="0.15">
      <c r="A37" s="37" t="s">
        <v>112</v>
      </c>
      <c r="B37" s="12"/>
    </row>
    <row r="38" spans="1:2" x14ac:dyDescent="0.15">
      <c r="A38" s="37" t="s">
        <v>66</v>
      </c>
      <c r="B38" s="12"/>
    </row>
    <row r="39" spans="1:2" x14ac:dyDescent="0.15">
      <c r="A39" s="37" t="s">
        <v>113</v>
      </c>
      <c r="B39" s="12"/>
    </row>
    <row r="40" spans="1:2" s="4" customFormat="1" x14ac:dyDescent="0.15">
      <c r="A40" s="34" t="s">
        <v>122</v>
      </c>
      <c r="B40" s="11"/>
    </row>
    <row r="41" spans="1:2" s="4" customFormat="1" x14ac:dyDescent="0.15">
      <c r="A41" s="11" t="s">
        <v>94</v>
      </c>
      <c r="B41" s="11"/>
    </row>
    <row r="42" spans="1:2" s="4" customFormat="1" x14ac:dyDescent="0.15">
      <c r="A42" s="34" t="s">
        <v>123</v>
      </c>
      <c r="B42" s="11"/>
    </row>
    <row r="43" spans="1:2" s="4" customFormat="1" x14ac:dyDescent="0.15">
      <c r="A43" s="34" t="s">
        <v>102</v>
      </c>
      <c r="B43" s="11"/>
    </row>
    <row r="44" spans="1:2" s="4" customFormat="1" x14ac:dyDescent="0.15">
      <c r="A44" s="34" t="s">
        <v>67</v>
      </c>
      <c r="B44" s="11"/>
    </row>
    <row r="45" spans="1:2" s="4" customFormat="1" x14ac:dyDescent="0.15">
      <c r="A45" s="11" t="s">
        <v>68</v>
      </c>
      <c r="B45" s="11"/>
    </row>
    <row r="46" spans="1:2" s="4" customFormat="1" x14ac:dyDescent="0.15">
      <c r="A46" s="11" t="s">
        <v>114</v>
      </c>
      <c r="B46" s="11"/>
    </row>
    <row r="47" spans="1:2" s="4" customFormat="1" x14ac:dyDescent="0.15">
      <c r="A47" s="11" t="s">
        <v>69</v>
      </c>
      <c r="B47" s="11"/>
    </row>
    <row r="48" spans="1:2" s="4" customFormat="1" x14ac:dyDescent="0.15">
      <c r="A48" s="4" t="s">
        <v>70</v>
      </c>
      <c r="B48" s="11"/>
    </row>
    <row r="49" spans="1:2" s="4" customFormat="1" x14ac:dyDescent="0.15">
      <c r="A49" s="4" t="s">
        <v>115</v>
      </c>
      <c r="B49" s="11"/>
    </row>
    <row r="50" spans="1:2" s="4" customFormat="1" x14ac:dyDescent="0.15">
      <c r="A50" s="4" t="s">
        <v>116</v>
      </c>
      <c r="B50" s="11"/>
    </row>
    <row r="51" spans="1:2" s="4" customFormat="1" x14ac:dyDescent="0.15">
      <c r="A51" s="4" t="s">
        <v>103</v>
      </c>
      <c r="B51" s="11"/>
    </row>
    <row r="52" spans="1:2" s="4" customFormat="1" x14ac:dyDescent="0.15">
      <c r="A52" s="34" t="s">
        <v>117</v>
      </c>
      <c r="B52" s="11"/>
    </row>
    <row r="53" spans="1:2" s="4" customFormat="1" x14ac:dyDescent="0.15">
      <c r="A53" s="103" t="s">
        <v>95</v>
      </c>
      <c r="B53" s="11"/>
    </row>
    <row r="54" spans="1:2" s="4" customFormat="1" x14ac:dyDescent="0.15">
      <c r="A54" s="103" t="s">
        <v>124</v>
      </c>
    </row>
    <row r="55" spans="1:2" x14ac:dyDescent="0.15">
      <c r="A55" s="40"/>
      <c r="B55" s="4"/>
    </row>
    <row r="56" spans="1:2" x14ac:dyDescent="0.15">
      <c r="A56" s="40"/>
      <c r="B56" s="4"/>
    </row>
    <row r="57" spans="1:2" x14ac:dyDescent="0.15">
      <c r="A57" s="83" t="s">
        <v>91</v>
      </c>
      <c r="B57" s="4"/>
    </row>
    <row r="58" spans="1:2" x14ac:dyDescent="0.15">
      <c r="A58" s="83" t="s">
        <v>96</v>
      </c>
      <c r="B58" s="4"/>
    </row>
    <row r="59" spans="1:2" x14ac:dyDescent="0.15">
      <c r="A59" s="83" t="s">
        <v>97</v>
      </c>
      <c r="B59" s="4"/>
    </row>
    <row r="60" spans="1:2" x14ac:dyDescent="0.15">
      <c r="A60" s="83" t="s">
        <v>98</v>
      </c>
      <c r="B60" s="4"/>
    </row>
    <row r="61" spans="1:2" x14ac:dyDescent="0.15">
      <c r="A61" s="83" t="s">
        <v>119</v>
      </c>
    </row>
    <row r="62" spans="1:2" x14ac:dyDescent="0.15">
      <c r="A62" s="83" t="s">
        <v>121</v>
      </c>
    </row>
    <row r="63" spans="1:2" x14ac:dyDescent="0.15">
      <c r="A63" s="42"/>
    </row>
    <row r="64" spans="1:2" x14ac:dyDescent="0.15">
      <c r="A64" s="4"/>
    </row>
    <row r="65" spans="1:3" x14ac:dyDescent="0.15">
      <c r="A65" s="38"/>
    </row>
    <row r="66" spans="1:3" x14ac:dyDescent="0.15">
      <c r="A66" s="39"/>
    </row>
    <row r="67" spans="1:3" x14ac:dyDescent="0.15">
      <c r="A67" s="40" t="s">
        <v>61</v>
      </c>
    </row>
    <row r="68" spans="1:3" x14ac:dyDescent="0.15">
      <c r="A68" s="34" t="s">
        <v>87</v>
      </c>
    </row>
    <row r="69" spans="1:3" x14ac:dyDescent="0.15">
      <c r="A69" s="34" t="s">
        <v>86</v>
      </c>
    </row>
    <row r="71" spans="1:3" x14ac:dyDescent="0.15">
      <c r="A71" s="40" t="s">
        <v>61</v>
      </c>
    </row>
    <row r="72" spans="1:3" x14ac:dyDescent="0.15">
      <c r="A72" s="34" t="s">
        <v>47</v>
      </c>
    </row>
    <row r="73" spans="1:3" x14ac:dyDescent="0.15">
      <c r="A73" s="34" t="s">
        <v>48</v>
      </c>
    </row>
    <row r="75" spans="1:3" x14ac:dyDescent="0.15">
      <c r="A75" s="41" t="s">
        <v>0</v>
      </c>
    </row>
    <row r="76" spans="1:3" x14ac:dyDescent="0.15">
      <c r="A76" s="41" t="s">
        <v>1</v>
      </c>
    </row>
    <row r="77" spans="1:3" x14ac:dyDescent="0.15">
      <c r="A77" s="41" t="s">
        <v>2</v>
      </c>
      <c r="C77" s="26"/>
    </row>
    <row r="78" spans="1:3" x14ac:dyDescent="0.15">
      <c r="A78" s="41" t="s">
        <v>3</v>
      </c>
    </row>
    <row r="79" spans="1:3" x14ac:dyDescent="0.15">
      <c r="A79" s="41" t="s">
        <v>4</v>
      </c>
    </row>
    <row r="80" spans="1:3" x14ac:dyDescent="0.15">
      <c r="A80" s="40" t="s">
        <v>5</v>
      </c>
    </row>
    <row r="81" spans="1:1" x14ac:dyDescent="0.15">
      <c r="A81" s="40" t="s">
        <v>12</v>
      </c>
    </row>
  </sheetData>
  <sheetProtection selectLockedCells="1" selectUnlockedCells="1"/>
  <mergeCells count="1">
    <mergeCell ref="B1:C1"/>
  </mergeCells>
  <phoneticPr fontId="1"/>
  <dataValidations count="3">
    <dataValidation type="list" allowBlank="1" showInputMessage="1" showErrorMessage="1" sqref="B13" xr:uid="{00000000-0002-0000-0100-000001000000}">
      <formula1>$A$67:$A$69</formula1>
    </dataValidation>
    <dataValidation type="list" allowBlank="1" showInputMessage="1" showErrorMessage="1" sqref="B12" xr:uid="{00000000-0002-0000-0100-000002000000}">
      <formula1>$A$54:$A$62</formula1>
    </dataValidation>
    <dataValidation type="list" allowBlank="1" showInputMessage="1" showErrorMessage="1" sqref="B21" xr:uid="{00000000-0002-0000-0100-000003000000}">
      <formula1>$A$33:$A$54</formula1>
    </dataValidation>
  </dataValidations>
  <hyperlinks>
    <hyperlink ref="B23" r:id="rId1" display="******@m.titech.ac.jp" xr:uid="{CCCFA78B-4B08-46C3-9A2C-F2F623182294}"/>
    <hyperlink ref="B25" r:id="rId2" xr:uid="{F5A45074-1841-47A5-80FF-2668281F32C5}"/>
  </hyperlinks>
  <pageMargins left="0.78740157480314965" right="0.39370078740157483" top="0.78740157480314965" bottom="0.78740157480314965" header="0.31496062992125984" footer="0.31496062992125984"/>
  <pageSetup paperSize="9" scale="81" fitToHeight="0" orientation="portrait" horizontalDpi="300" verticalDpi="300" r:id="rId3"/>
  <headerFooter>
    <oddHeader>&amp;L（IIRリサーチフェロー）</oddHeader>
  </headerFooter>
  <rowBreaks count="2" manualBreakCount="2">
    <brk id="27" max="16383" man="1"/>
    <brk id="74" max="16383" man="1"/>
  </rowBreaks>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
  <sheetViews>
    <sheetView view="pageBreakPreview" zoomScaleNormal="85" zoomScaleSheetLayoutView="100" workbookViewId="0">
      <selection activeCell="B10" sqref="B10:F10"/>
    </sheetView>
  </sheetViews>
  <sheetFormatPr defaultColWidth="9" defaultRowHeight="13.5" x14ac:dyDescent="0.15"/>
  <cols>
    <col min="1" max="1" width="11.125" style="17" customWidth="1"/>
    <col min="2" max="2" width="18.125" style="22" customWidth="1"/>
    <col min="3" max="3" width="11.875" style="22" customWidth="1"/>
    <col min="4" max="4" width="22" style="22" customWidth="1"/>
    <col min="5" max="5" width="8.875" style="22" customWidth="1"/>
    <col min="6" max="6" width="19.5" style="22" customWidth="1"/>
    <col min="7" max="7" width="6.25" style="17" customWidth="1"/>
    <col min="8" max="16384" width="9" style="17"/>
  </cols>
  <sheetData>
    <row r="1" spans="1:7" ht="42" customHeight="1" x14ac:dyDescent="0.15">
      <c r="A1" s="93" t="s">
        <v>126</v>
      </c>
      <c r="B1" s="93"/>
      <c r="C1" s="93"/>
      <c r="D1" s="93"/>
      <c r="E1" s="93"/>
      <c r="F1" s="93"/>
    </row>
    <row r="2" spans="1:7" ht="30" customHeight="1" x14ac:dyDescent="0.15">
      <c r="A2" s="16"/>
      <c r="B2" s="7"/>
      <c r="C2" s="7"/>
      <c r="D2" s="7"/>
      <c r="E2" s="60" t="s">
        <v>15</v>
      </c>
      <c r="F2" s="61">
        <f>入力用!B5</f>
        <v>45177</v>
      </c>
    </row>
    <row r="3" spans="1:7" ht="84" customHeight="1" x14ac:dyDescent="0.15">
      <c r="A3" s="91" t="s">
        <v>83</v>
      </c>
      <c r="B3" s="91"/>
      <c r="C3" s="91"/>
      <c r="D3" s="91"/>
      <c r="E3" s="92"/>
      <c r="F3" s="92"/>
    </row>
    <row r="4" spans="1:7" ht="33" customHeight="1" x14ac:dyDescent="0.15">
      <c r="A4" s="18" t="s">
        <v>90</v>
      </c>
      <c r="B4" s="63">
        <v>45231</v>
      </c>
      <c r="C4" s="53" t="s">
        <v>16</v>
      </c>
      <c r="D4" s="64">
        <f>入力用!B4</f>
        <v>45351</v>
      </c>
      <c r="E4" s="19"/>
      <c r="F4" s="49"/>
    </row>
    <row r="5" spans="1:7" ht="43.5" customHeight="1" x14ac:dyDescent="0.15">
      <c r="A5" s="23" t="s">
        <v>104</v>
      </c>
      <c r="B5" s="98" t="str">
        <f>CONCATENATE(入力用!B6,"（",入力用!B7,"）")</f>
        <v>東工大　太郎　／　Taro　TOKODAI（ﾄｳｺｳﾀﾞｲ　ﾀﾛｳ）</v>
      </c>
      <c r="C5" s="99"/>
      <c r="D5" s="25"/>
      <c r="E5" s="20" t="s">
        <v>6</v>
      </c>
      <c r="F5" s="78" t="str">
        <f>入力用!B8</f>
        <v>中国　／　China</v>
      </c>
    </row>
    <row r="6" spans="1:7" ht="57.75" customHeight="1" x14ac:dyDescent="0.15">
      <c r="A6" s="21" t="s">
        <v>13</v>
      </c>
      <c r="B6" s="54" t="str">
        <f>入力用!B11</f>
        <v>23D123456</v>
      </c>
      <c r="C6" s="23" t="s">
        <v>25</v>
      </c>
      <c r="D6" s="55" t="str">
        <f>入力用!B12</f>
        <v>2023/9</v>
      </c>
      <c r="E6" s="80" t="s">
        <v>85</v>
      </c>
      <c r="F6" s="59" t="str">
        <f>入力用!B13</f>
        <v>本大学より進学 from Tokyo Tech</v>
      </c>
    </row>
    <row r="7" spans="1:7" ht="55.5" customHeight="1" x14ac:dyDescent="0.15">
      <c r="A7" s="21" t="s">
        <v>14</v>
      </c>
      <c r="B7" s="62" t="str">
        <f>入力用!B16</f>
        <v>090-1111-1234</v>
      </c>
      <c r="C7" s="50" t="s">
        <v>24</v>
      </c>
      <c r="D7" s="20" t="str">
        <f>入力用!B19</f>
        <v>*******@m.titech.ac.jp</v>
      </c>
      <c r="E7" s="79" t="s">
        <v>99</v>
      </c>
      <c r="F7" s="54">
        <f>入力用!B17</f>
        <v>1234</v>
      </c>
      <c r="G7" s="27"/>
    </row>
    <row r="8" spans="1:7" ht="72" customHeight="1" x14ac:dyDescent="0.15">
      <c r="A8" s="21" t="s">
        <v>17</v>
      </c>
      <c r="B8" s="56" t="str">
        <f>入力用!B9</f>
        <v>工学院 / Engineering</v>
      </c>
      <c r="C8" s="20" t="s">
        <v>18</v>
      </c>
      <c r="D8" s="56" t="str">
        <f>入力用!B10</f>
        <v>電気電子コース / 
Electrical and Electronic Engineering</v>
      </c>
      <c r="E8" s="80" t="s">
        <v>100</v>
      </c>
      <c r="F8" s="54" t="str">
        <f>入力用!B20</f>
        <v>山田　次郎</v>
      </c>
      <c r="G8" s="27"/>
    </row>
    <row r="9" spans="1:7" ht="69" customHeight="1" x14ac:dyDescent="0.15">
      <c r="A9" s="20" t="s">
        <v>23</v>
      </c>
      <c r="B9" s="57" t="str">
        <f>入力用!B21</f>
        <v>プルダウンリスト（右の▼）から選択 Select(▼)</v>
      </c>
      <c r="C9" s="20" t="s">
        <v>22</v>
      </c>
      <c r="D9" s="20" t="str">
        <f>入力用!B23</f>
        <v>××××××@m.titech.ac.jp</v>
      </c>
      <c r="E9" s="20" t="s">
        <v>28</v>
      </c>
      <c r="F9" s="58">
        <f>入力用!B22</f>
        <v>5678</v>
      </c>
    </row>
    <row r="10" spans="1:7" ht="117" customHeight="1" x14ac:dyDescent="0.15">
      <c r="A10" s="23" t="s">
        <v>11</v>
      </c>
      <c r="B10" s="96" t="str">
        <f>入力用!B14</f>
        <v>＊＊＊＊＊＊＊＊＊＊＊＊＊関する研究</v>
      </c>
      <c r="C10" s="96"/>
      <c r="D10" s="96"/>
      <c r="E10" s="96"/>
      <c r="F10" s="96"/>
    </row>
    <row r="11" spans="1:7" ht="21" customHeight="1" x14ac:dyDescent="0.15">
      <c r="A11" s="24"/>
    </row>
    <row r="12" spans="1:7" ht="87.75" customHeight="1" x14ac:dyDescent="0.15">
      <c r="A12" s="94" t="s">
        <v>101</v>
      </c>
      <c r="B12" s="94"/>
      <c r="C12" s="94"/>
      <c r="D12" s="94"/>
      <c r="E12" s="94"/>
      <c r="F12" s="94"/>
    </row>
    <row r="13" spans="1:7" ht="10.5" customHeight="1" x14ac:dyDescent="0.15">
      <c r="A13" s="22"/>
      <c r="E13" s="97"/>
      <c r="F13" s="97"/>
    </row>
    <row r="14" spans="1:7" ht="23.25" customHeight="1" x14ac:dyDescent="0.15">
      <c r="A14" s="95" t="s">
        <v>93</v>
      </c>
      <c r="B14" s="95"/>
      <c r="C14" s="95"/>
      <c r="D14" s="95"/>
      <c r="E14" s="95"/>
      <c r="F14" s="95"/>
    </row>
    <row r="15" spans="1:7" ht="30" customHeight="1" x14ac:dyDescent="0.15">
      <c r="A15" s="88" t="s">
        <v>110</v>
      </c>
      <c r="B15" s="88"/>
      <c r="C15" s="89" t="str">
        <f>入力用!B20</f>
        <v>山田　次郎</v>
      </c>
      <c r="D15" s="89"/>
      <c r="E15" s="90"/>
      <c r="F15" s="90"/>
    </row>
  </sheetData>
  <sheetProtection formatCells="0" formatColumns="0" formatRows="0" insertColumns="0" insertRows="0"/>
  <mergeCells count="10">
    <mergeCell ref="A15:B15"/>
    <mergeCell ref="C15:D15"/>
    <mergeCell ref="E15:F15"/>
    <mergeCell ref="A3:F3"/>
    <mergeCell ref="A1:F1"/>
    <mergeCell ref="A12:F12"/>
    <mergeCell ref="A14:F14"/>
    <mergeCell ref="B10:F10"/>
    <mergeCell ref="E13:F13"/>
    <mergeCell ref="B5:C5"/>
  </mergeCells>
  <phoneticPr fontId="1"/>
  <pageMargins left="0.70866141732283472" right="0.70866141732283472" top="0.74803149606299213" bottom="0.74803149606299213" header="0.70866141732283472" footer="0.31496062992125984"/>
  <pageSetup paperSize="9" scale="95"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会議用（入力不要）</vt:lpstr>
      <vt:lpstr>入力用</vt:lpstr>
      <vt:lpstr>申請書1（修正不可）</vt:lpstr>
      <vt:lpstr>'会議用（入力不要）'!Print_Area</vt:lpstr>
      <vt:lpstr>'申請書1（修正不可）'!Print_Area</vt:lpstr>
      <vt:lpstr>入力用!Print_Area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dc:creator>
  <cp:lastModifiedBy>Administrator</cp:lastModifiedBy>
  <cp:lastPrinted>2023-07-20T06:15:44Z</cp:lastPrinted>
  <dcterms:created xsi:type="dcterms:W3CDTF">2013-03-25T03:22:09Z</dcterms:created>
  <dcterms:modified xsi:type="dcterms:W3CDTF">2023-07-20T06:18:14Z</dcterms:modified>
</cp:coreProperties>
</file>